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<sst xmlns="http://schemas.openxmlformats.org/spreadsheetml/2006/main" count="324" uniqueCount="47">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</sst>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8" fillId="0" borderId="0" xfId="0" applyFont="1" applyAlignment="1">
      <alignment horizontal="left"/>
    </xf>
    <xf numFmtId="4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77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762001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564.765597916667" createdVersion="7" refreshedVersion="5" minRefreshableVersion="3" recordCount="5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55" maxValue="287.35000000000002"/>
    </cacheField>
    <cacheField name="Cambio neto" numFmtId="10">
      <sharedItems containsSemiMixedTypes="0" containsString="0" containsNumber="1" minValue="-1.2480145223508056E-2" maxValue="7.4884792626729859E-3"/>
    </cacheField>
    <cacheField name="Precio anterior_x000a_(cts Dlr/lb)" numFmtId="0">
      <sharedItems containsSemiMixedTypes="0" containsString="0" containsNumber="1" minValue="55" maxValue="287.39999999999998"/>
    </cacheField>
    <cacheField name="Día actual" numFmtId="14">
      <sharedItems containsSemiMixedTypes="0" containsNonDate="0" containsDate="1" containsString="0" minDate="2021-12-30T00:00:00" maxDate="2022-01-04T00:00:00"/>
    </cacheField>
    <cacheField name="Día anterior" numFmtId="14">
      <sharedItems containsSemiMixedTypes="0" containsNonDate="0" containsDate="1" containsString="0" minDate="2021-12-29T00:00:00" maxDate="2022-01-01T00:00:00"/>
    </cacheField>
    <cacheField name="DÍA DE REPORTE" numFmtId="14">
      <sharedItems containsSemiMixedTypes="0" containsNonDate="0" containsDate="1" containsString="0" minDate="2021-07-01T17:00:07" maxDate="2022-01-04T00:00:00" count="91">
        <d v="2021-12-31T00:00:00"/>
        <d v="2022-01-01T00:00:00"/>
        <d v="2022-01-02T00:00:00"/>
        <d v="2022-01-03T00:00:00"/>
        <d v="2021-07-04T17:00:07" u="1"/>
        <d v="2021-09-01T00:00:00" u="1"/>
        <d v="2021-08-15T00:00:00" u="1"/>
        <d v="2021-07-02T17:00:04" u="1"/>
        <d v="2021-07-09T17:00:05" u="1"/>
        <d v="2021-09-20T00:00:00" u="1"/>
        <d v="2021-08-08T00:00:00" u="1"/>
        <d v="2021-11-30T00:00:00" u="1"/>
        <d v="2021-07-22T00:00:00" u="1"/>
        <d v="2021-09-13T00:00:00" u="1"/>
        <d v="2021-08-27T00:00:00" u="1"/>
        <d v="2021-07-21T17:00:05" u="1"/>
        <d v="2021-08-01T00:00:00" u="1"/>
        <d v="2021-09-06T00:00:00" u="1"/>
        <d v="2021-08-20T00:00:00" u="1"/>
        <d v="2021-07-14T17:00:05" u="1"/>
        <d v="2021-09-25T00:00:00" u="1"/>
        <d v="2021-08-13T00:00:00" u="1"/>
        <d v="2021-09-18T00:00:00" u="1"/>
        <d v="2021-08-06T00:00:00" u="1"/>
        <d v="2021-07-07T17:00:06" u="1"/>
        <d v="2021-09-11T00:00:00" u="1"/>
        <d v="2021-08-25T00:00:00" u="1"/>
        <d v="2021-07-19T17:00:05" u="1"/>
        <d v="2021-09-30T00:00:00" u="1"/>
        <d v="2021-09-04T00:00:00" u="1"/>
        <d v="2021-08-18T00:00:00" u="1"/>
        <d v="2021-07-12T17:00:05" u="1"/>
        <d v="2021-09-23T00:00:00" u="1"/>
        <d v="2021-08-11T00:00:00" u="1"/>
        <d v="2021-09-16T00:00:00" u="1"/>
        <d v="2021-08-30T00:00:00" u="1"/>
        <d v="2021-07-03T17:00:02" u="1"/>
        <d v="2021-08-04T00:00:00" u="1"/>
        <d v="2021-09-09T00:00:00" u="1"/>
        <d v="2021-08-23T00:00:00" u="1"/>
        <d v="2021-07-17T17:00:05" u="1"/>
        <d v="2021-09-28T00:00:00" u="1"/>
        <d v="2021-09-02T00:00:00" u="1"/>
        <d v="2021-08-16T00:00:00" u="1"/>
        <d v="2021-07-10T17:00:05" u="1"/>
        <d v="2021-09-21T00:00:00" u="1"/>
        <d v="2021-07-05T17:00:08" u="1"/>
        <d v="2021-08-09T00:00:00" u="1"/>
        <d v="2021-09-14T00:00:00" u="1"/>
        <d v="2021-08-28T00:00:00" u="1"/>
        <d v="2021-07-22T17:00:05" u="1"/>
        <d v="2021-08-02T00:00:00" u="1"/>
        <d v="2021-09-07T00:00:00" u="1"/>
        <d v="2021-08-21T00:00:00" u="1"/>
        <d v="2021-07-15T17:00:05" u="1"/>
        <d v="2021-09-26T00:00:00" u="1"/>
        <d v="2021-08-14T00:00:00" u="1"/>
        <d v="2021-07-08T17:00:05" u="1"/>
        <d v="2021-09-19T00:00:00" u="1"/>
        <d v="2021-08-07T00:00:00" u="1"/>
        <d v="2021-09-12T00:00:00" u="1"/>
        <d v="2021-08-26T00:00:00" u="1"/>
        <d v="2021-07-20T17:00:05" u="1"/>
        <d v="2021-09-05T00:00:00" u="1"/>
        <d v="2021-08-19T00:00:00" u="1"/>
        <d v="2021-12-01T00:00:00" u="1"/>
        <d v="2021-07-13T17:00:05" u="1"/>
        <d v="2021-09-24T00:00:00" u="1"/>
        <d v="2021-07-01T17:00:07" u="1"/>
        <d v="2021-08-12T00:00:00" u="1"/>
        <d v="2021-07-06T17:00:05" u="1"/>
        <d v="2021-09-17T00:00:00" u="1"/>
        <d v="2021-08-31T00:00:00" u="1"/>
        <d v="2021-08-05T00:00:00" u="1"/>
        <d v="2021-09-10T00:00:00" u="1"/>
        <d v="2021-08-24T00:00:00" u="1"/>
        <d v="2021-07-18T17:00:05" u="1"/>
        <d v="2021-09-29T00:00:00" u="1"/>
        <d v="2021-09-03T00:00:00" u="1"/>
        <d v="2021-08-17T00:00:00" u="1"/>
        <d v="2021-07-11T17:00:05" u="1"/>
        <d v="2021-07-31T00:00:00" u="1"/>
        <d v="2021-09-22T00:00:00" u="1"/>
        <d v="2021-08-10T00:00:00" u="1"/>
        <d v="2021-09-15T00:00:00" u="1"/>
        <d v="2021-08-29T00:00:00" u="1"/>
        <d v="2021-08-03T00:00:00" u="1"/>
        <d v="2021-09-08T00:00:00" u="1"/>
        <d v="2021-08-22T00:00:00" u="1"/>
        <d v="2021-07-16T17:00:05" u="1"/>
        <d v="2021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COFVN-G2-NYC"/>
    <x v="0"/>
    <s v="Nueva York"/>
    <n v="126.44"/>
    <n v="2.8553299492385742E-3"/>
    <n v="126.08"/>
    <d v="2021-12-30T00:00:00"/>
    <d v="2021-12-29T00:00:00"/>
    <x v="0"/>
  </r>
  <r>
    <s v="COFSAN-23-NYC"/>
    <x v="1"/>
    <s v="Nueva York"/>
    <n v="226.35"/>
    <n v="-2.208480565371527E-4"/>
    <n v="226.4"/>
    <d v="2021-12-30T00:00:00"/>
    <d v="2021-12-29T00:00:00"/>
    <x v="0"/>
  </r>
  <r>
    <s v="COFCO-UGQ-NYC"/>
    <x v="2"/>
    <s v="Nueva York"/>
    <n v="286.35000000000002"/>
    <n v="-1.745810055864334E-4"/>
    <n v="286.39999999999998"/>
    <d v="2021-12-30T00:00:00"/>
    <d v="2021-12-29T00:00:00"/>
    <x v="0"/>
  </r>
  <r>
    <s v="COFCO-EP-NYC"/>
    <x v="3"/>
    <s v="Nueva York"/>
    <n v="287.35000000000002"/>
    <n v="-1.7397355601932684E-4"/>
    <n v="287.39999999999998"/>
    <d v="2021-12-30T00:00:00"/>
    <d v="2021-12-29T00:00:00"/>
    <x v="0"/>
  </r>
  <r>
    <s v="COFSV-NYC"/>
    <x v="4"/>
    <s v="Nueva York"/>
    <n v="262.35000000000002"/>
    <n v="7.4884792626729859E-3"/>
    <n v="260.39999999999998"/>
    <d v="2021-12-30T00:00:00"/>
    <d v="2021-12-29T00:00:00"/>
    <x v="0"/>
  </r>
  <r>
    <s v="COFMX-NYC"/>
    <x v="5"/>
    <s v="Laredo"/>
    <n v="254.35"/>
    <n v="3.7490134175216599E-3"/>
    <n v="253.4"/>
    <d v="2021-12-30T00:00:00"/>
    <d v="2021-12-29T00:00:00"/>
    <x v="0"/>
  </r>
  <r>
    <s v="COFMX-HG-NYC"/>
    <x v="6"/>
    <s v="Nueva York"/>
    <n v="263.35000000000002"/>
    <n v="3.6204268292684663E-3"/>
    <n v="262.39999999999998"/>
    <d v="2021-12-30T00:00:00"/>
    <d v="2021-12-29T00:00:00"/>
    <x v="0"/>
  </r>
  <r>
    <s v="COFGT-NYC"/>
    <x v="7"/>
    <s v="Nueva York"/>
    <n v="275.35000000000002"/>
    <n v="3.4620991253645973E-3"/>
    <n v="274.39999999999998"/>
    <d v="2021-12-30T00:00:00"/>
    <d v="2021-12-29T00:00:00"/>
    <x v="0"/>
  </r>
  <r>
    <s v="COFSAN-4-NYC"/>
    <x v="8"/>
    <s v="Nueva York"/>
    <n v="220.35"/>
    <n v="-2.2686025408353615E-4"/>
    <n v="220.4"/>
    <d v="2021-12-30T00:00:00"/>
    <d v="2021-12-29T00:00:00"/>
    <x v="0"/>
  </r>
  <r>
    <s v="COFID-EK1-NYC"/>
    <x v="9"/>
    <s v="Nueva York"/>
    <n v="129.44"/>
    <n v="2.7889680818096157E-3"/>
    <n v="129.08000000000001"/>
    <d v="2021-12-30T00:00:00"/>
    <d v="2021-12-29T00:00:00"/>
    <x v="0"/>
  </r>
  <r>
    <s v="COFUG-NYC"/>
    <x v="10"/>
    <s v="Nueva York"/>
    <n v="136.44"/>
    <n v="2.6455026455025365E-3"/>
    <n v="136.08000000000001"/>
    <d v="2021-12-30T00:00:00"/>
    <d v="2021-12-29T00:00:00"/>
    <x v="0"/>
  </r>
  <r>
    <s v="COFPE-NYC"/>
    <x v="11"/>
    <s v="Nueva York"/>
    <n v="259.35000000000002"/>
    <n v="-1.9275250578239988E-4"/>
    <n v="259.39999999999998"/>
    <d v="2021-12-30T00:00:00"/>
    <d v="2021-12-29T00:00:00"/>
    <x v="0"/>
  </r>
  <r>
    <s v="COF-WARB-CRSDF"/>
    <x v="12"/>
    <s v="NWE"/>
    <n v="75"/>
    <n v="0"/>
    <n v="75"/>
    <d v="2021-12-31T00:00:00"/>
    <d v="2021-12-30T00:00:00"/>
    <x v="0"/>
  </r>
  <r>
    <s v="COF-WARB-CRHDF"/>
    <x v="13"/>
    <s v="NWE"/>
    <n v="55"/>
    <n v="0"/>
    <n v="55"/>
    <d v="2021-12-31T00:00:00"/>
    <d v="2021-12-30T00:00:00"/>
    <x v="0"/>
  </r>
  <r>
    <s v="COFVN-G2-NYC"/>
    <x v="0"/>
    <s v="Nueva York"/>
    <n v="126.35"/>
    <n v="-7.118000632711437E-4"/>
    <n v="126.44"/>
    <d v="2021-12-31T00:00:00"/>
    <d v="2021-12-30T00:00:00"/>
    <x v="1"/>
  </r>
  <r>
    <s v="COFSAN-23-NYC"/>
    <x v="1"/>
    <s v="Nueva York"/>
    <n v="223.6"/>
    <n v="-1.2149326264634415E-2"/>
    <n v="226.35"/>
    <d v="2021-12-31T00:00:00"/>
    <d v="2021-12-30T00:00:00"/>
    <x v="1"/>
  </r>
  <r>
    <s v="COFCO-UGQ-NYC"/>
    <x v="2"/>
    <s v="Nueva York"/>
    <n v="283.60000000000002"/>
    <n v="-9.6036319189802682E-3"/>
    <n v="286.35000000000002"/>
    <d v="2021-12-31T00:00:00"/>
    <d v="2021-12-30T00:00:00"/>
    <x v="1"/>
  </r>
  <r>
    <s v="COFCO-EP-NYC"/>
    <x v="3"/>
    <s v="Nueva York"/>
    <n v="284.60000000000002"/>
    <n v="-9.570210544631981E-3"/>
    <n v="287.35000000000002"/>
    <d v="2021-12-31T00:00:00"/>
    <d v="2021-12-30T00:00:00"/>
    <x v="1"/>
  </r>
  <r>
    <s v="COFSV-NYC"/>
    <x v="4"/>
    <s v="Nueva York"/>
    <n v="259.60000000000002"/>
    <n v="-1.0482180293501047E-2"/>
    <n v="262.35000000000002"/>
    <d v="2021-12-31T00:00:00"/>
    <d v="2021-12-30T00:00:00"/>
    <x v="1"/>
  </r>
  <r>
    <s v="COFMX-NYC"/>
    <x v="5"/>
    <s v="Laredo"/>
    <n v="251.6"/>
    <n v="-1.081187340279143E-2"/>
    <n v="254.35"/>
    <d v="2021-12-31T00:00:00"/>
    <d v="2021-12-30T00:00:00"/>
    <x v="1"/>
  </r>
  <r>
    <s v="COFMX-HG-NYC"/>
    <x v="6"/>
    <s v="Nueva York"/>
    <n v="260.60000000000002"/>
    <n v="-1.0442377064742736E-2"/>
    <n v="263.35000000000002"/>
    <d v="2021-12-31T00:00:00"/>
    <d v="2021-12-30T00:00:00"/>
    <x v="1"/>
  </r>
  <r>
    <s v="COFGT-NYC"/>
    <x v="7"/>
    <s v="Nueva York"/>
    <n v="272.60000000000002"/>
    <n v="-9.9872889050299611E-3"/>
    <n v="275.35000000000002"/>
    <d v="2021-12-31T00:00:00"/>
    <d v="2021-12-30T00:00:00"/>
    <x v="1"/>
  </r>
  <r>
    <s v="COFSAN-4-NYC"/>
    <x v="8"/>
    <s v="Nueva York"/>
    <n v="217.6"/>
    <n v="-1.2480145223508056E-2"/>
    <n v="220.35"/>
    <d v="2021-12-31T00:00:00"/>
    <d v="2021-12-30T00:00:00"/>
    <x v="1"/>
  </r>
  <r>
    <s v="COFID-EK1-NYC"/>
    <x v="9"/>
    <s v="Nueva York"/>
    <n v="129.35"/>
    <n v="-6.9530284301609559E-4"/>
    <n v="129.44"/>
    <d v="2021-12-31T00:00:00"/>
    <d v="2021-12-30T00:00:00"/>
    <x v="1"/>
  </r>
  <r>
    <s v="COFUG-NYC"/>
    <x v="10"/>
    <s v="Nueva York"/>
    <n v="136.35"/>
    <n v="-6.5963060686018333E-4"/>
    <n v="136.44"/>
    <d v="2021-12-31T00:00:00"/>
    <d v="2021-12-30T00:00:00"/>
    <x v="1"/>
  </r>
  <r>
    <s v="COFPE-NYC"/>
    <x v="11"/>
    <s v="Nueva York"/>
    <n v="256.60000000000002"/>
    <n v="-1.0603431656063233E-2"/>
    <n v="259.35000000000002"/>
    <d v="2021-12-31T00:00:00"/>
    <d v="2021-12-30T00:00:00"/>
    <x v="1"/>
  </r>
  <r>
    <s v="COF-WARB-CRSDF"/>
    <x v="12"/>
    <s v="NWE"/>
    <n v="75"/>
    <n v="0"/>
    <n v="75"/>
    <d v="2021-12-31T00:00:00"/>
    <d v="2021-12-31T00:00:00"/>
    <x v="1"/>
  </r>
  <r>
    <s v="COF-WARB-CRHDF"/>
    <x v="13"/>
    <s v="NWE"/>
    <n v="55"/>
    <n v="0"/>
    <n v="55"/>
    <d v="2021-12-31T00:00:00"/>
    <d v="2021-12-31T00:00:00"/>
    <x v="1"/>
  </r>
  <r>
    <s v="COFVN-G2-NYC"/>
    <x v="0"/>
    <s v="Nueva York"/>
    <n v="126.35"/>
    <n v="0"/>
    <n v="126.35"/>
    <d v="2021-12-31T00:00:00"/>
    <d v="2021-12-31T00:00:00"/>
    <x v="2"/>
  </r>
  <r>
    <s v="COFSAN-23-NYC"/>
    <x v="1"/>
    <s v="Nueva York"/>
    <n v="223.6"/>
    <n v="0"/>
    <n v="223.6"/>
    <d v="2021-12-31T00:00:00"/>
    <d v="2021-12-31T00:00:00"/>
    <x v="2"/>
  </r>
  <r>
    <s v="COFCO-UGQ-NYC"/>
    <x v="2"/>
    <s v="Nueva York"/>
    <n v="283.60000000000002"/>
    <n v="0"/>
    <n v="283.60000000000002"/>
    <d v="2021-12-31T00:00:00"/>
    <d v="2021-12-31T00:00:00"/>
    <x v="2"/>
  </r>
  <r>
    <s v="COFCO-EP-NYC"/>
    <x v="3"/>
    <s v="Nueva York"/>
    <n v="284.60000000000002"/>
    <n v="0"/>
    <n v="284.60000000000002"/>
    <d v="2021-12-31T00:00:00"/>
    <d v="2021-12-31T00:00:00"/>
    <x v="2"/>
  </r>
  <r>
    <s v="COFSV-NYC"/>
    <x v="4"/>
    <s v="Nueva York"/>
    <n v="259.60000000000002"/>
    <n v="0"/>
    <n v="259.60000000000002"/>
    <d v="2021-12-31T00:00:00"/>
    <d v="2021-12-31T00:00:00"/>
    <x v="2"/>
  </r>
  <r>
    <s v="COFMX-NYC"/>
    <x v="5"/>
    <s v="Laredo"/>
    <n v="251.6"/>
    <n v="0"/>
    <n v="251.6"/>
    <d v="2021-12-31T00:00:00"/>
    <d v="2021-12-31T00:00:00"/>
    <x v="2"/>
  </r>
  <r>
    <s v="COFMX-HG-NYC"/>
    <x v="6"/>
    <s v="Nueva York"/>
    <n v="260.60000000000002"/>
    <n v="0"/>
    <n v="260.60000000000002"/>
    <d v="2021-12-31T00:00:00"/>
    <d v="2021-12-31T00:00:00"/>
    <x v="2"/>
  </r>
  <r>
    <s v="COFGT-NYC"/>
    <x v="7"/>
    <s v="Nueva York"/>
    <n v="272.60000000000002"/>
    <n v="0"/>
    <n v="272.60000000000002"/>
    <d v="2021-12-31T00:00:00"/>
    <d v="2021-12-31T00:00:00"/>
    <x v="2"/>
  </r>
  <r>
    <s v="COFSAN-4-NYC"/>
    <x v="8"/>
    <s v="Nueva York"/>
    <n v="217.6"/>
    <n v="0"/>
    <n v="217.6"/>
    <d v="2021-12-31T00:00:00"/>
    <d v="2021-12-31T00:00:00"/>
    <x v="2"/>
  </r>
  <r>
    <s v="COFID-EK1-NYC"/>
    <x v="9"/>
    <s v="Nueva York"/>
    <n v="129.35"/>
    <n v="0"/>
    <n v="129.35"/>
    <d v="2021-12-31T00:00:00"/>
    <d v="2021-12-31T00:00:00"/>
    <x v="2"/>
  </r>
  <r>
    <s v="COFUG-NYC"/>
    <x v="10"/>
    <s v="Nueva York"/>
    <n v="136.35"/>
    <n v="0"/>
    <n v="136.35"/>
    <d v="2021-12-31T00:00:00"/>
    <d v="2021-12-31T00:00:00"/>
    <x v="2"/>
  </r>
  <r>
    <s v="COFPE-NYC"/>
    <x v="11"/>
    <s v="Nueva York"/>
    <n v="256.60000000000002"/>
    <n v="0"/>
    <n v="256.60000000000002"/>
    <d v="2021-12-31T00:00:00"/>
    <d v="2021-12-31T00:00:00"/>
    <x v="2"/>
  </r>
  <r>
    <s v="COF-WARB-CRSDF"/>
    <x v="12"/>
    <s v="NWE"/>
    <n v="75"/>
    <n v="0"/>
    <n v="75"/>
    <d v="2021-12-31T00:00:00"/>
    <d v="2021-12-31T00:00:00"/>
    <x v="2"/>
  </r>
  <r>
    <s v="COF-WARB-CRHDF"/>
    <x v="13"/>
    <s v="NWE"/>
    <n v="55"/>
    <n v="0"/>
    <n v="55"/>
    <d v="2021-12-31T00:00:00"/>
    <d v="2021-12-31T00:00:00"/>
    <x v="2"/>
  </r>
  <r>
    <s v="COFVN-G2-NYC"/>
    <x v="0"/>
    <s v="Nueva York"/>
    <n v="126.35"/>
    <n v="0"/>
    <n v="126.35"/>
    <d v="2021-12-31T00:00:00"/>
    <d v="2021-12-31T00:00:00"/>
    <x v="3"/>
  </r>
  <r>
    <s v="COFSAN-23-NYC"/>
    <x v="1"/>
    <s v="Nueva York"/>
    <n v="223.6"/>
    <n v="0"/>
    <n v="223.6"/>
    <d v="2021-12-31T00:00:00"/>
    <d v="2021-12-31T00:00:00"/>
    <x v="3"/>
  </r>
  <r>
    <s v="COFCO-UGQ-NYC"/>
    <x v="2"/>
    <s v="Nueva York"/>
    <n v="283.60000000000002"/>
    <n v="0"/>
    <n v="283.60000000000002"/>
    <d v="2021-12-31T00:00:00"/>
    <d v="2021-12-31T00:00:00"/>
    <x v="3"/>
  </r>
  <r>
    <s v="COFCO-EP-NYC"/>
    <x v="3"/>
    <s v="Nueva York"/>
    <n v="284.60000000000002"/>
    <n v="0"/>
    <n v="284.60000000000002"/>
    <d v="2021-12-31T00:00:00"/>
    <d v="2021-12-31T00:00:00"/>
    <x v="3"/>
  </r>
  <r>
    <s v="COFSV-NYC"/>
    <x v="4"/>
    <s v="Nueva York"/>
    <n v="259.60000000000002"/>
    <n v="0"/>
    <n v="259.60000000000002"/>
    <d v="2021-12-31T00:00:00"/>
    <d v="2021-12-31T00:00:00"/>
    <x v="3"/>
  </r>
  <r>
    <s v="COFMX-NYC"/>
    <x v="5"/>
    <s v="Laredo"/>
    <n v="251.6"/>
    <n v="0"/>
    <n v="251.6"/>
    <d v="2021-12-31T00:00:00"/>
    <d v="2021-12-31T00:00:00"/>
    <x v="3"/>
  </r>
  <r>
    <s v="COFMX-HG-NYC"/>
    <x v="6"/>
    <s v="Nueva York"/>
    <n v="260.60000000000002"/>
    <n v="0"/>
    <n v="260.60000000000002"/>
    <d v="2021-12-31T00:00:00"/>
    <d v="2021-12-31T00:00:00"/>
    <x v="3"/>
  </r>
  <r>
    <s v="COFGT-NYC"/>
    <x v="7"/>
    <s v="Nueva York"/>
    <n v="272.60000000000002"/>
    <n v="0"/>
    <n v="272.60000000000002"/>
    <d v="2021-12-31T00:00:00"/>
    <d v="2021-12-31T00:00:00"/>
    <x v="3"/>
  </r>
  <r>
    <s v="COFSAN-4-NYC"/>
    <x v="8"/>
    <s v="Nueva York"/>
    <n v="217.6"/>
    <n v="0"/>
    <n v="217.6"/>
    <d v="2021-12-31T00:00:00"/>
    <d v="2021-12-31T00:00:00"/>
    <x v="3"/>
  </r>
  <r>
    <s v="COFID-EK1-NYC"/>
    <x v="9"/>
    <s v="Nueva York"/>
    <n v="129.35"/>
    <n v="0"/>
    <n v="129.35"/>
    <d v="2021-12-31T00:00:00"/>
    <d v="2021-12-31T00:00:00"/>
    <x v="3"/>
  </r>
  <r>
    <s v="COFUG-NYC"/>
    <x v="10"/>
    <s v="Nueva York"/>
    <n v="136.35"/>
    <n v="0"/>
    <n v="136.35"/>
    <d v="2021-12-31T00:00:00"/>
    <d v="2021-12-31T00:00:00"/>
    <x v="3"/>
  </r>
  <r>
    <s v="COFPE-NYC"/>
    <x v="11"/>
    <s v="Nueva York"/>
    <n v="256.60000000000002"/>
    <n v="0"/>
    <n v="256.60000000000002"/>
    <d v="2021-12-31T00:00:00"/>
    <d v="2021-12-31T00:00:00"/>
    <x v="3"/>
  </r>
  <r>
    <s v="COF-WARB-CRSDF"/>
    <x v="12"/>
    <s v="NWE"/>
    <n v="75"/>
    <n v="0"/>
    <n v="75"/>
    <d v="2022-01-03T00:00:00"/>
    <d v="2021-12-31T00:00:00"/>
    <x v="3"/>
  </r>
  <r>
    <s v="COF-WARB-CRHDF"/>
    <x v="13"/>
    <s v="NWE"/>
    <n v="55"/>
    <n v="0"/>
    <n v="55"/>
    <d v="2022-01-03T00:00:00"/>
    <d v="2021-12-31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92">
        <item h="1" m="1" x="68"/>
        <item h="1" m="1" x="7"/>
        <item h="1" m="1" x="36"/>
        <item h="1" m="1" x="4"/>
        <item h="1" m="1" x="46"/>
        <item h="1" m="1" x="70"/>
        <item h="1" m="1" x="24"/>
        <item h="1" m="1" x="57"/>
        <item h="1" m="1" x="8"/>
        <item h="1" m="1" x="44"/>
        <item h="1" m="1" x="80"/>
        <item h="1" m="1" x="31"/>
        <item h="1" m="1" x="66"/>
        <item h="1" m="1" x="19"/>
        <item h="1" m="1" x="54"/>
        <item h="1" m="1" x="89"/>
        <item h="1" m="1" x="40"/>
        <item h="1" m="1" x="76"/>
        <item h="1" m="1" x="27"/>
        <item h="1" m="1" x="62"/>
        <item h="1" m="1" x="15"/>
        <item h="1" m="1" x="12"/>
        <item h="1" m="1" x="50"/>
        <item h="1" m="1" x="81"/>
        <item h="1" m="1" x="16"/>
        <item h="1" m="1" x="51"/>
        <item h="1" m="1" x="86"/>
        <item h="1" m="1" x="37"/>
        <item h="1" m="1" x="73"/>
        <item h="1" m="1" x="23"/>
        <item h="1" m="1" x="59"/>
        <item h="1" m="1" x="10"/>
        <item h="1" m="1" x="47"/>
        <item h="1" m="1" x="83"/>
        <item h="1" m="1" x="33"/>
        <item h="1" m="1" x="69"/>
        <item h="1" m="1" x="21"/>
        <item h="1" m="1" x="56"/>
        <item h="1" m="1" x="6"/>
        <item h="1" m="1" x="43"/>
        <item h="1" m="1" x="79"/>
        <item h="1" m="1" x="30"/>
        <item h="1" m="1" x="64"/>
        <item h="1" m="1" x="18"/>
        <item h="1" m="1" x="53"/>
        <item h="1" m="1" x="88"/>
        <item h="1" m="1" x="39"/>
        <item h="1" m="1" x="75"/>
        <item h="1" m="1" x="26"/>
        <item h="1" m="1" x="61"/>
        <item h="1" m="1" x="14"/>
        <item h="1" m="1" x="49"/>
        <item h="1" m="1" x="85"/>
        <item h="1" m="1" x="35"/>
        <item h="1" m="1" x="72"/>
        <item h="1" m="1" x="5"/>
        <item h="1" m="1" x="42"/>
        <item h="1" m="1" x="78"/>
        <item h="1" m="1" x="29"/>
        <item h="1" m="1" x="63"/>
        <item h="1" m="1" x="17"/>
        <item h="1" m="1" x="52"/>
        <item h="1" m="1" x="87"/>
        <item h="1" m="1" x="38"/>
        <item h="1" m="1" x="74"/>
        <item h="1" m="1" x="25"/>
        <item h="1" m="1" x="60"/>
        <item h="1" m="1" x="13"/>
        <item h="1" m="1" x="48"/>
        <item h="1" m="1" x="84"/>
        <item h="1" m="1" x="34"/>
        <item h="1" m="1" x="71"/>
        <item h="1" m="1" x="22"/>
        <item h="1" m="1" x="58"/>
        <item h="1" m="1" x="9"/>
        <item h="1" m="1" x="45"/>
        <item h="1" m="1" x="82"/>
        <item h="1" m="1" x="32"/>
        <item h="1" m="1" x="67"/>
        <item h="1" m="1" x="20"/>
        <item h="1" m="1" x="55"/>
        <item h="1" m="1" x="90"/>
        <item h="1" m="1" x="41"/>
        <item h="1" m="1" x="77"/>
        <item h="1" m="1" x="28"/>
        <item h="1" m="1" x="11"/>
        <item h="1" m="1" x="65"/>
        <item x="0"/>
        <item x="1"/>
        <item x="2"/>
        <item x="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09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09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09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9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91">
      <pivotArea outline="0" collapsedLevelsAreSubtotals="1" fieldPosition="0"/>
    </format>
    <format dxfId="10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89">
      <pivotArea type="all" dataOnly="0" outline="0" fieldPosition="0"/>
    </format>
    <format dxfId="1088">
      <pivotArea outline="0" collapsedLevelsAreSubtotals="1" fieldPosition="0"/>
    </format>
    <format dxfId="1087">
      <pivotArea field="1" type="button" dataOnly="0" labelOnly="1" outline="0" axis="axisRow" fieldPosition="0"/>
    </format>
    <format dxfId="108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8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0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8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81">
      <pivotArea field="1" type="button" dataOnly="0" labelOnly="1" outline="0" axis="axisRow" fieldPosition="0"/>
    </format>
    <format dxfId="10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91">
        <i x="0" s="1"/>
        <i x="1" s="1"/>
        <i x="2" s="1"/>
        <i x="3" s="1"/>
        <i x="68" nd="1"/>
        <i x="7" nd="1"/>
        <i x="36" nd="1"/>
        <i x="4" nd="1"/>
        <i x="46" nd="1"/>
        <i x="70" nd="1"/>
        <i x="24" nd="1"/>
        <i x="57" nd="1"/>
        <i x="8" nd="1"/>
        <i x="44" nd="1"/>
        <i x="80" nd="1"/>
        <i x="31" nd="1"/>
        <i x="66" nd="1"/>
        <i x="19" nd="1"/>
        <i x="54" nd="1"/>
        <i x="89" nd="1"/>
        <i x="40" nd="1"/>
        <i x="76" nd="1"/>
        <i x="27" nd="1"/>
        <i x="62" nd="1"/>
        <i x="15" nd="1"/>
        <i x="12" nd="1"/>
        <i x="50" nd="1"/>
        <i x="81" nd="1"/>
        <i x="16" nd="1"/>
        <i x="51" nd="1"/>
        <i x="86" nd="1"/>
        <i x="37" nd="1"/>
        <i x="73" nd="1"/>
        <i x="23" nd="1"/>
        <i x="59" nd="1"/>
        <i x="10" nd="1"/>
        <i x="47" nd="1"/>
        <i x="83" nd="1"/>
        <i x="33" nd="1"/>
        <i x="69" nd="1"/>
        <i x="21" nd="1"/>
        <i x="56" nd="1"/>
        <i x="6" nd="1"/>
        <i x="43" nd="1"/>
        <i x="79" nd="1"/>
        <i x="30" nd="1"/>
        <i x="64" nd="1"/>
        <i x="18" nd="1"/>
        <i x="53" nd="1"/>
        <i x="88" nd="1"/>
        <i x="39" nd="1"/>
        <i x="75" nd="1"/>
        <i x="26" nd="1"/>
        <i x="61" nd="1"/>
        <i x="14" nd="1"/>
        <i x="49" nd="1"/>
        <i x="85" nd="1"/>
        <i x="35" nd="1"/>
        <i x="72" nd="1"/>
        <i x="5" nd="1"/>
        <i x="42" nd="1"/>
        <i x="78" nd="1"/>
        <i x="29" nd="1"/>
        <i x="63" nd="1"/>
        <i x="17" nd="1"/>
        <i x="52" nd="1"/>
        <i x="87" nd="1"/>
        <i x="38" nd="1"/>
        <i x="74" nd="1"/>
        <i x="25" nd="1"/>
        <i x="60" nd="1"/>
        <i x="13" nd="1"/>
        <i x="48" nd="1"/>
        <i x="84" nd="1"/>
        <i x="34" nd="1"/>
        <i x="71" nd="1"/>
        <i x="22" nd="1"/>
        <i x="58" nd="1"/>
        <i x="9" nd="1"/>
        <i x="45" nd="1"/>
        <i x="82" nd="1"/>
        <i x="32" nd="1"/>
        <i x="67" nd="1"/>
        <i x="20" nd="1"/>
        <i x="55" nd="1"/>
        <i x="90" nd="1"/>
        <i x="41" nd="1"/>
        <i x="77" nd="1"/>
        <i x="28" nd="1"/>
        <i x="11" nd="1"/>
        <i x="6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99" totalsRowShown="0" headerRowDxfId="1111" dataDxfId="1109" headerRowBorderDxfId="1110" tableBorderDxfId="1108">
  <autoFilter ref="A1:I99"/>
  <tableColumns count="9">
    <tableColumn id="1" name="Clave" dataDxfId="1107"/>
    <tableColumn id="2" name="Tipo de producto" dataDxfId="1106"/>
    <tableColumn id="3" name="Lugar de entrega" dataDxfId="1105"/>
    <tableColumn id="4" name="Último precio_x000a_(cts Dlr/lb)" dataDxfId="1104"/>
    <tableColumn id="5" name="Cambio neto" dataDxfId="1103"/>
    <tableColumn id="6" name="Precio anterior_x000a_(cts Dlr/lb)" dataDxfId="1102"/>
    <tableColumn id="7" name="Día actual" dataDxfId="1101"/>
    <tableColumn id="8" name="Día anterior" dataDxfId="1100"/>
    <tableColumn id="9" name="DÍA DE REPORTE" dataDxfId="109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tabSelected="1" topLeftCell="A80" zoomScale="115" zoomScaleNormal="115" workbookViewId="0">
      <selection activeCell="A86" sqref="A8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22" t="s">
        <v>21</v>
      </c>
      <c r="D2" s="22">
        <v>113.97</v>
      </c>
      <c r="E2" s="7">
        <v>9.6562721474132123E-3</v>
      </c>
      <c r="F2" s="22">
        <v>112.88</v>
      </c>
      <c r="G2" s="23">
        <v>44589</v>
      </c>
      <c r="H2" s="24">
        <v>44588</v>
      </c>
      <c r="I2" s="25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6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6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6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6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6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6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6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6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6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6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6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6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6">
        <v>44592</v>
      </c>
    </row>
    <row r="16" spans="1:9" x14ac:dyDescent="0.35">
      <c r="A16" s="9" t="s">
        <v>6</v>
      </c>
      <c r="B16" s="10" t="s">
        <v>20</v>
      </c>
      <c r="C16" s="22" t="s">
        <v>21</v>
      </c>
      <c r="D16" s="22">
        <v>113.16</v>
      </c>
      <c r="E16" s="27">
        <f>(FÍSICOS[[#This Row],[Último precio
(cts Dlr/lb)]]-FÍSICOS[[#This Row],[Precio anterior
(cts Dlr/lb)]])/FÍSICOS[[#This Row],[Precio anterior
(cts Dlr/lb)]]</f>
        <v>-7.1071334561726967E-3</v>
      </c>
      <c r="F16" s="22">
        <f>D2</f>
        <v>113.97</v>
      </c>
      <c r="G16" s="23">
        <v>44592</v>
      </c>
      <c r="H16" s="24">
        <f>G2</f>
        <v>44589</v>
      </c>
      <c r="I16" s="25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8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6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8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6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8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6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8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6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8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6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8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6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8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6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8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6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8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6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8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6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8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6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8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6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8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6">
        <v>44593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113.29</v>
      </c>
      <c r="E30" s="36">
        <f>(FÍSICOS[[#This Row],[Último precio
(cts Dlr/lb)]]-FÍSICOS[[#This Row],[Precio anterior
(cts Dlr/lb)]])/FÍSICOS[[#This Row],[Precio anterior
(cts Dlr/lb)]]</f>
        <v>1.1488158359845323E-3</v>
      </c>
      <c r="F30" s="34">
        <f>D16</f>
        <v>113.16</v>
      </c>
      <c r="G30" s="38">
        <v>44593</v>
      </c>
      <c r="H30" s="40">
        <f>G16</f>
        <v>44592</v>
      </c>
      <c r="I30" s="42">
        <v>44594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235.2</v>
      </c>
      <c r="E31" s="37">
        <f>(FÍSICOS[[#This Row],[Último precio
(cts Dlr/lb)]]-FÍSICOS[[#This Row],[Precio anterior
(cts Dlr/lb)]])/FÍSICOS[[#This Row],[Precio anterior
(cts Dlr/lb)]]</f>
        <v>6.8493150684931269E-3</v>
      </c>
      <c r="F31" s="35">
        <f t="shared" ref="F31:F43" si="2">D17</f>
        <v>233.6</v>
      </c>
      <c r="G31" s="39">
        <v>44593</v>
      </c>
      <c r="H31" s="41">
        <f t="shared" ref="H31:H43" si="3">G17</f>
        <v>44592</v>
      </c>
      <c r="I31" s="43">
        <v>44594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296.2</v>
      </c>
      <c r="E32" s="37">
        <f>(FÍSICOS[[#This Row],[Último precio
(cts Dlr/lb)]]-FÍSICOS[[#This Row],[Precio anterior
(cts Dlr/lb)]])/FÍSICOS[[#This Row],[Precio anterior
(cts Dlr/lb)]]</f>
        <v>5.4310930074676364E-3</v>
      </c>
      <c r="F32" s="35">
        <f t="shared" si="2"/>
        <v>294.60000000000002</v>
      </c>
      <c r="G32" s="39">
        <v>44593</v>
      </c>
      <c r="H32" s="41">
        <f t="shared" si="3"/>
        <v>44592</v>
      </c>
      <c r="I32" s="43">
        <v>44594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297.2</v>
      </c>
      <c r="E33" s="37">
        <f>(FÍSICOS[[#This Row],[Último precio
(cts Dlr/lb)]]-FÍSICOS[[#This Row],[Precio anterior
(cts Dlr/lb)]])/FÍSICOS[[#This Row],[Precio anterior
(cts Dlr/lb)]]</f>
        <v>5.4127198917454863E-3</v>
      </c>
      <c r="F33" s="35">
        <f t="shared" si="2"/>
        <v>295.60000000000002</v>
      </c>
      <c r="G33" s="39">
        <v>44593</v>
      </c>
      <c r="H33" s="41">
        <f t="shared" si="3"/>
        <v>44592</v>
      </c>
      <c r="I33" s="43">
        <v>44594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270.2</v>
      </c>
      <c r="E34" s="37">
        <f>(FÍSICOS[[#This Row],[Último precio
(cts Dlr/lb)]]-FÍSICOS[[#This Row],[Precio anterior
(cts Dlr/lb)]])/FÍSICOS[[#This Row],[Precio anterior
(cts Dlr/lb)]]</f>
        <v>5.9568131049887035E-3</v>
      </c>
      <c r="F34" s="35">
        <f t="shared" si="2"/>
        <v>268.60000000000002</v>
      </c>
      <c r="G34" s="39">
        <v>44593</v>
      </c>
      <c r="H34" s="41">
        <f t="shared" si="3"/>
        <v>44592</v>
      </c>
      <c r="I34" s="43">
        <v>44594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258.2</v>
      </c>
      <c r="E35" s="37">
        <f>(FÍSICOS[[#This Row],[Último precio
(cts Dlr/lb)]]-FÍSICOS[[#This Row],[Precio anterior
(cts Dlr/lb)]])/FÍSICOS[[#This Row],[Precio anterior
(cts Dlr/lb)]]</f>
        <v>6.2353858144971385E-3</v>
      </c>
      <c r="F35" s="35">
        <f t="shared" si="2"/>
        <v>256.60000000000002</v>
      </c>
      <c r="G35" s="39">
        <v>44593</v>
      </c>
      <c r="H35" s="41">
        <f t="shared" si="3"/>
        <v>44592</v>
      </c>
      <c r="I35" s="43">
        <v>44594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267.2</v>
      </c>
      <c r="E36" s="37">
        <f>(FÍSICOS[[#This Row],[Último precio
(cts Dlr/lb)]]-FÍSICOS[[#This Row],[Precio anterior
(cts Dlr/lb)]])/FÍSICOS[[#This Row],[Precio anterior
(cts Dlr/lb)]]</f>
        <v>6.0240963855420398E-3</v>
      </c>
      <c r="F36" s="35">
        <f t="shared" si="2"/>
        <v>265.60000000000002</v>
      </c>
      <c r="G36" s="39">
        <v>44593</v>
      </c>
      <c r="H36" s="41">
        <f t="shared" si="3"/>
        <v>44592</v>
      </c>
      <c r="I36" s="43">
        <v>44594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280.2</v>
      </c>
      <c r="E37" s="37">
        <f>(FÍSICOS[[#This Row],[Último precio
(cts Dlr/lb)]]-FÍSICOS[[#This Row],[Precio anterior
(cts Dlr/lb)]])/FÍSICOS[[#This Row],[Precio anterior
(cts Dlr/lb)]]</f>
        <v>5.7430007178749668E-3</v>
      </c>
      <c r="F37" s="35">
        <f t="shared" si="2"/>
        <v>278.60000000000002</v>
      </c>
      <c r="G37" s="39">
        <v>44593</v>
      </c>
      <c r="H37" s="41">
        <f t="shared" si="3"/>
        <v>44592</v>
      </c>
      <c r="I37" s="43">
        <v>44594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229.2</v>
      </c>
      <c r="E38" s="37">
        <f>(FÍSICOS[[#This Row],[Último precio
(cts Dlr/lb)]]-FÍSICOS[[#This Row],[Precio anterior
(cts Dlr/lb)]])/FÍSICOS[[#This Row],[Precio anterior
(cts Dlr/lb)]]</f>
        <v>7.0298769771528751E-3</v>
      </c>
      <c r="F38" s="35">
        <f t="shared" si="2"/>
        <v>227.6</v>
      </c>
      <c r="G38" s="39">
        <v>44593</v>
      </c>
      <c r="H38" s="41">
        <f t="shared" si="3"/>
        <v>44592</v>
      </c>
      <c r="I38" s="43">
        <v>44594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114.29</v>
      </c>
      <c r="E39" s="37">
        <f>(FÍSICOS[[#This Row],[Último precio
(cts Dlr/lb)]]-FÍSICOS[[#This Row],[Precio anterior
(cts Dlr/lb)]])/FÍSICOS[[#This Row],[Precio anterior
(cts Dlr/lb)]]</f>
        <v>1.1387526278907644E-3</v>
      </c>
      <c r="F39" s="35">
        <f t="shared" si="2"/>
        <v>114.16</v>
      </c>
      <c r="G39" s="39">
        <v>44593</v>
      </c>
      <c r="H39" s="41">
        <f t="shared" si="3"/>
        <v>44592</v>
      </c>
      <c r="I39" s="43">
        <v>44594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123.29</v>
      </c>
      <c r="E40" s="37">
        <f>(FÍSICOS[[#This Row],[Último precio
(cts Dlr/lb)]]-FÍSICOS[[#This Row],[Precio anterior
(cts Dlr/lb)]])/FÍSICOS[[#This Row],[Precio anterior
(cts Dlr/lb)]]</f>
        <v>1.0555375121793576E-3</v>
      </c>
      <c r="F40" s="35">
        <f t="shared" si="2"/>
        <v>123.16</v>
      </c>
      <c r="G40" s="39">
        <v>44593</v>
      </c>
      <c r="H40" s="41">
        <f t="shared" si="3"/>
        <v>44592</v>
      </c>
      <c r="I40" s="43">
        <v>44594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266.2</v>
      </c>
      <c r="E41" s="37">
        <f>(FÍSICOS[[#This Row],[Último precio
(cts Dlr/lb)]]-FÍSICOS[[#This Row],[Precio anterior
(cts Dlr/lb)]])/FÍSICOS[[#This Row],[Precio anterior
(cts Dlr/lb)]]</f>
        <v>6.0468631897202035E-3</v>
      </c>
      <c r="F41" s="35">
        <f t="shared" si="2"/>
        <v>264.60000000000002</v>
      </c>
      <c r="G41" s="39">
        <v>44593</v>
      </c>
      <c r="H41" s="41">
        <f t="shared" si="3"/>
        <v>44592</v>
      </c>
      <c r="I41" s="43">
        <v>44594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44594</v>
      </c>
      <c r="H42" s="41">
        <f t="shared" si="3"/>
        <v>44593</v>
      </c>
      <c r="I42" s="43">
        <v>44594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44594</v>
      </c>
      <c r="H43" s="41">
        <f t="shared" si="3"/>
        <v>44593</v>
      </c>
      <c r="I43" s="43">
        <v>44594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114.47</v>
      </c>
      <c r="E44" s="36">
        <f>(FÍSICOS[[#This Row],[Último precio
(cts Dlr/lb)]]-FÍSICOS[[#This Row],[Precio anterior
(cts Dlr/lb)]])/FÍSICOS[[#This Row],[Precio anterior
(cts Dlr/lb)]]</f>
        <v>1.0415747197457786E-2</v>
      </c>
      <c r="F44" s="34">
        <f>D30</f>
        <v>113.29</v>
      </c>
      <c r="G44" s="38">
        <v>44594</v>
      </c>
      <c r="H44" s="40">
        <f>G30</f>
        <v>44593</v>
      </c>
      <c r="I44" s="42">
        <v>44595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237.3</v>
      </c>
      <c r="E45" s="37">
        <f>(FÍSICOS[[#This Row],[Último precio
(cts Dlr/lb)]]-FÍSICOS[[#This Row],[Precio anterior
(cts Dlr/lb)]])/FÍSICOS[[#This Row],[Precio anterior
(cts Dlr/lb)]]</f>
        <v>8.9285714285715252E-3</v>
      </c>
      <c r="F45" s="35">
        <f t="shared" ref="F45:F57" si="4">D31</f>
        <v>235.2</v>
      </c>
      <c r="G45" s="39">
        <v>44594</v>
      </c>
      <c r="H45" s="41">
        <f t="shared" ref="H45:H57" si="5">G31</f>
        <v>44593</v>
      </c>
      <c r="I45" s="43">
        <v>44595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298.3</v>
      </c>
      <c r="E46" s="37">
        <f>(FÍSICOS[[#This Row],[Último precio
(cts Dlr/lb)]]-FÍSICOS[[#This Row],[Precio anterior
(cts Dlr/lb)]])/FÍSICOS[[#This Row],[Precio anterior
(cts Dlr/lb)]]</f>
        <v>7.0898041863606438E-3</v>
      </c>
      <c r="F46" s="35">
        <f t="shared" si="4"/>
        <v>296.2</v>
      </c>
      <c r="G46" s="39">
        <v>44594</v>
      </c>
      <c r="H46" s="41">
        <f t="shared" si="5"/>
        <v>44593</v>
      </c>
      <c r="I46" s="43">
        <v>44595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299.3</v>
      </c>
      <c r="E47" s="37">
        <f>(FÍSICOS[[#This Row],[Último precio
(cts Dlr/lb)]]-FÍSICOS[[#This Row],[Precio anterior
(cts Dlr/lb)]])/FÍSICOS[[#This Row],[Precio anterior
(cts Dlr/lb)]]</f>
        <v>7.0659488559893097E-3</v>
      </c>
      <c r="F47" s="35">
        <f t="shared" si="4"/>
        <v>297.2</v>
      </c>
      <c r="G47" s="39">
        <v>44594</v>
      </c>
      <c r="H47" s="41">
        <f t="shared" si="5"/>
        <v>44593</v>
      </c>
      <c r="I47" s="43">
        <v>44595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272.3</v>
      </c>
      <c r="E48" s="37">
        <f>(FÍSICOS[[#This Row],[Último precio
(cts Dlr/lb)]]-FÍSICOS[[#This Row],[Precio anterior
(cts Dlr/lb)]])/FÍSICOS[[#This Row],[Precio anterior
(cts Dlr/lb)]]</f>
        <v>7.7720207253886859E-3</v>
      </c>
      <c r="F48" s="35">
        <f t="shared" si="4"/>
        <v>270.2</v>
      </c>
      <c r="G48" s="39">
        <v>44594</v>
      </c>
      <c r="H48" s="41">
        <f t="shared" si="5"/>
        <v>44593</v>
      </c>
      <c r="I48" s="43">
        <v>44595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260.3</v>
      </c>
      <c r="E49" s="37">
        <f>(FÍSICOS[[#This Row],[Último precio
(cts Dlr/lb)]]-FÍSICOS[[#This Row],[Precio anterior
(cts Dlr/lb)]])/FÍSICOS[[#This Row],[Precio anterior
(cts Dlr/lb)]]</f>
        <v>8.133230054221622E-3</v>
      </c>
      <c r="F49" s="35">
        <f t="shared" si="4"/>
        <v>258.2</v>
      </c>
      <c r="G49" s="39">
        <v>44594</v>
      </c>
      <c r="H49" s="41">
        <f t="shared" si="5"/>
        <v>44593</v>
      </c>
      <c r="I49" s="43">
        <v>44595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269.3</v>
      </c>
      <c r="E50" s="37">
        <f>(FÍSICOS[[#This Row],[Último precio
(cts Dlr/lb)]]-FÍSICOS[[#This Row],[Precio anterior
(cts Dlr/lb)]])/FÍSICOS[[#This Row],[Precio anterior
(cts Dlr/lb)]]</f>
        <v>7.8592814371258347E-3</v>
      </c>
      <c r="F50" s="35">
        <f t="shared" si="4"/>
        <v>267.2</v>
      </c>
      <c r="G50" s="39">
        <v>44594</v>
      </c>
      <c r="H50" s="41">
        <f t="shared" si="5"/>
        <v>44593</v>
      </c>
      <c r="I50" s="43">
        <v>44595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282.3</v>
      </c>
      <c r="E51" s="37">
        <f>(FÍSICOS[[#This Row],[Último precio
(cts Dlr/lb)]]-FÍSICOS[[#This Row],[Precio anterior
(cts Dlr/lb)]])/FÍSICOS[[#This Row],[Precio anterior
(cts Dlr/lb)]]</f>
        <v>7.4946466809422659E-3</v>
      </c>
      <c r="F51" s="35">
        <f t="shared" si="4"/>
        <v>280.2</v>
      </c>
      <c r="G51" s="39">
        <v>44594</v>
      </c>
      <c r="H51" s="41">
        <f t="shared" si="5"/>
        <v>44593</v>
      </c>
      <c r="I51" s="43">
        <v>44595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231.3</v>
      </c>
      <c r="E52" s="37">
        <f>(FÍSICOS[[#This Row],[Último precio
(cts Dlr/lb)]]-FÍSICOS[[#This Row],[Precio anterior
(cts Dlr/lb)]])/FÍSICOS[[#This Row],[Precio anterior
(cts Dlr/lb)]]</f>
        <v>9.1623036649215658E-3</v>
      </c>
      <c r="F52" s="35">
        <f t="shared" si="4"/>
        <v>229.2</v>
      </c>
      <c r="G52" s="39">
        <v>44594</v>
      </c>
      <c r="H52" s="41">
        <f t="shared" si="5"/>
        <v>44593</v>
      </c>
      <c r="I52" s="43">
        <v>44595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115.47</v>
      </c>
      <c r="E53" s="37">
        <f>(FÍSICOS[[#This Row],[Último precio
(cts Dlr/lb)]]-FÍSICOS[[#This Row],[Precio anterior
(cts Dlr/lb)]])/FÍSICOS[[#This Row],[Precio anterior
(cts Dlr/lb)]]</f>
        <v>1.0324612827018921E-2</v>
      </c>
      <c r="F53" s="35">
        <f t="shared" si="4"/>
        <v>114.29</v>
      </c>
      <c r="G53" s="39">
        <v>44594</v>
      </c>
      <c r="H53" s="41">
        <f t="shared" si="5"/>
        <v>44593</v>
      </c>
      <c r="I53" s="43">
        <v>44595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124.47</v>
      </c>
      <c r="E54" s="37">
        <f>(FÍSICOS[[#This Row],[Último precio
(cts Dlr/lb)]]-FÍSICOS[[#This Row],[Precio anterior
(cts Dlr/lb)]])/FÍSICOS[[#This Row],[Precio anterior
(cts Dlr/lb)]]</f>
        <v>9.5709303268715438E-3</v>
      </c>
      <c r="F54" s="35">
        <f t="shared" si="4"/>
        <v>123.29</v>
      </c>
      <c r="G54" s="39">
        <v>44594</v>
      </c>
      <c r="H54" s="41">
        <f t="shared" si="5"/>
        <v>44593</v>
      </c>
      <c r="I54" s="43">
        <v>44595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268.3</v>
      </c>
      <c r="E55" s="37">
        <f>(FÍSICOS[[#This Row],[Último precio
(cts Dlr/lb)]]-FÍSICOS[[#This Row],[Precio anterior
(cts Dlr/lb)]])/FÍSICOS[[#This Row],[Precio anterior
(cts Dlr/lb)]]</f>
        <v>7.888805409466652E-3</v>
      </c>
      <c r="F55" s="35">
        <f t="shared" si="4"/>
        <v>266.2</v>
      </c>
      <c r="G55" s="39">
        <v>44594</v>
      </c>
      <c r="H55" s="41">
        <f t="shared" si="5"/>
        <v>44593</v>
      </c>
      <c r="I55" s="43">
        <v>44595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44595</v>
      </c>
      <c r="H56" s="41">
        <f t="shared" si="5"/>
        <v>44594</v>
      </c>
      <c r="I56" s="43">
        <v>44595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63</v>
      </c>
      <c r="E57" s="37">
        <f>(FÍSICOS[[#This Row],[Último precio
(cts Dlr/lb)]]-FÍSICOS[[#This Row],[Precio anterior
(cts Dlr/lb)]])/FÍSICOS[[#This Row],[Precio anterior
(cts Dlr/lb)]]</f>
        <v>0.05</v>
      </c>
      <c r="F57" s="35">
        <f t="shared" si="4"/>
        <v>60</v>
      </c>
      <c r="G57" s="39">
        <v>44595</v>
      </c>
      <c r="H57" s="41">
        <f t="shared" si="5"/>
        <v>44594</v>
      </c>
      <c r="I57" s="43">
        <v>44595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116.83</v>
      </c>
      <c r="E58" s="36">
        <f>(FÍSICOS[[#This Row],[Último precio
(cts Dlr/lb)]]-FÍSICOS[[#This Row],[Precio anterior
(cts Dlr/lb)]])/FÍSICOS[[#This Row],[Precio anterior
(cts Dlr/lb)]]</f>
        <v>2.0616755481785615E-2</v>
      </c>
      <c r="F58" s="34">
        <f>D44</f>
        <v>114.47</v>
      </c>
      <c r="G58" s="38">
        <v>44595</v>
      </c>
      <c r="H58" s="40">
        <f>G44</f>
        <v>44594</v>
      </c>
      <c r="I58" s="42">
        <v>44596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242.4</v>
      </c>
      <c r="E59" s="37">
        <f>(FÍSICOS[[#This Row],[Último precio
(cts Dlr/lb)]]-FÍSICOS[[#This Row],[Precio anterior
(cts Dlr/lb)]])/FÍSICOS[[#This Row],[Precio anterior
(cts Dlr/lb)]]</f>
        <v>2.1491782553729431E-2</v>
      </c>
      <c r="F59" s="35">
        <f t="shared" ref="F59:F71" si="6">D45</f>
        <v>237.3</v>
      </c>
      <c r="G59" s="39">
        <v>44595</v>
      </c>
      <c r="H59" s="41">
        <f t="shared" ref="H59:H71" si="7">G45</f>
        <v>44594</v>
      </c>
      <c r="I59" s="43">
        <v>44596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304.39999999999998</v>
      </c>
      <c r="E60" s="37">
        <f>(FÍSICOS[[#This Row],[Último precio
(cts Dlr/lb)]]-FÍSICOS[[#This Row],[Precio anterior
(cts Dlr/lb)]])/FÍSICOS[[#This Row],[Precio anterior
(cts Dlr/lb)]]</f>
        <v>2.044921220248061E-2</v>
      </c>
      <c r="F60" s="35">
        <f t="shared" si="6"/>
        <v>298.3</v>
      </c>
      <c r="G60" s="39">
        <v>44595</v>
      </c>
      <c r="H60" s="41">
        <f t="shared" si="7"/>
        <v>44594</v>
      </c>
      <c r="I60" s="43">
        <v>44596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305.39999999999998</v>
      </c>
      <c r="E61" s="37">
        <f>(FÍSICOS[[#This Row],[Último precio
(cts Dlr/lb)]]-FÍSICOS[[#This Row],[Precio anterior
(cts Dlr/lb)]])/FÍSICOS[[#This Row],[Precio anterior
(cts Dlr/lb)]]</f>
        <v>2.0380888740394138E-2</v>
      </c>
      <c r="F61" s="35">
        <f t="shared" si="6"/>
        <v>299.3</v>
      </c>
      <c r="G61" s="39">
        <v>44595</v>
      </c>
      <c r="H61" s="41">
        <f t="shared" si="7"/>
        <v>44594</v>
      </c>
      <c r="I61" s="43">
        <v>44596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278.39999999999998</v>
      </c>
      <c r="E62" s="37">
        <f>(FÍSICOS[[#This Row],[Último precio
(cts Dlr/lb)]]-FÍSICOS[[#This Row],[Precio anterior
(cts Dlr/lb)]])/FÍSICOS[[#This Row],[Precio anterior
(cts Dlr/lb)]]</f>
        <v>2.2401762761659807E-2</v>
      </c>
      <c r="F62" s="35">
        <f t="shared" si="6"/>
        <v>272.3</v>
      </c>
      <c r="G62" s="39">
        <v>44595</v>
      </c>
      <c r="H62" s="41">
        <f t="shared" si="7"/>
        <v>44594</v>
      </c>
      <c r="I62" s="43">
        <v>44596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266.39999999999998</v>
      </c>
      <c r="E63" s="37">
        <f>(FÍSICOS[[#This Row],[Último precio
(cts Dlr/lb)]]-FÍSICOS[[#This Row],[Precio anterior
(cts Dlr/lb)]])/FÍSICOS[[#This Row],[Precio anterior
(cts Dlr/lb)]]</f>
        <v>2.3434498655397488E-2</v>
      </c>
      <c r="F63" s="35">
        <f t="shared" si="6"/>
        <v>260.3</v>
      </c>
      <c r="G63" s="39">
        <v>44595</v>
      </c>
      <c r="H63" s="41">
        <f t="shared" si="7"/>
        <v>44594</v>
      </c>
      <c r="I63" s="43">
        <v>44596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275.39999999999998</v>
      </c>
      <c r="E64" s="37">
        <f>(FÍSICOS[[#This Row],[Último precio
(cts Dlr/lb)]]-FÍSICOS[[#This Row],[Precio anterior
(cts Dlr/lb)]])/FÍSICOS[[#This Row],[Precio anterior
(cts Dlr/lb)]]</f>
        <v>2.2651318232454386E-2</v>
      </c>
      <c r="F64" s="35">
        <f t="shared" si="6"/>
        <v>269.3</v>
      </c>
      <c r="G64" s="39">
        <v>44595</v>
      </c>
      <c r="H64" s="41">
        <f t="shared" si="7"/>
        <v>44594</v>
      </c>
      <c r="I64" s="43">
        <v>44596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288.39999999999998</v>
      </c>
      <c r="E65" s="37">
        <f>(FÍSICOS[[#This Row],[Último precio
(cts Dlr/lb)]]-FÍSICOS[[#This Row],[Precio anterior
(cts Dlr/lb)]])/FÍSICOS[[#This Row],[Precio anterior
(cts Dlr/lb)]]</f>
        <v>2.1608218207580465E-2</v>
      </c>
      <c r="F65" s="35">
        <f t="shared" si="6"/>
        <v>282.3</v>
      </c>
      <c r="G65" s="39">
        <v>44595</v>
      </c>
      <c r="H65" s="41">
        <f t="shared" si="7"/>
        <v>44594</v>
      </c>
      <c r="I65" s="43">
        <v>44596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237.4</v>
      </c>
      <c r="E66" s="37">
        <f>(FÍSICOS[[#This Row],[Último precio
(cts Dlr/lb)]]-FÍSICOS[[#This Row],[Precio anterior
(cts Dlr/lb)]])/FÍSICOS[[#This Row],[Precio anterior
(cts Dlr/lb)]]</f>
        <v>2.6372676178123625E-2</v>
      </c>
      <c r="F66" s="35">
        <f t="shared" si="6"/>
        <v>231.3</v>
      </c>
      <c r="G66" s="39">
        <v>44595</v>
      </c>
      <c r="H66" s="41">
        <f t="shared" si="7"/>
        <v>44594</v>
      </c>
      <c r="I66" s="43">
        <v>44596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115.83</v>
      </c>
      <c r="E67" s="37">
        <f>(FÍSICOS[[#This Row],[Último precio
(cts Dlr/lb)]]-FÍSICOS[[#This Row],[Precio anterior
(cts Dlr/lb)]])/FÍSICOS[[#This Row],[Precio anterior
(cts Dlr/lb)]]</f>
        <v>3.1176929072486313E-3</v>
      </c>
      <c r="F67" s="35">
        <f t="shared" si="6"/>
        <v>115.47</v>
      </c>
      <c r="G67" s="39">
        <v>44595</v>
      </c>
      <c r="H67" s="41">
        <f t="shared" si="7"/>
        <v>44594</v>
      </c>
      <c r="I67" s="43">
        <v>44596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125.83</v>
      </c>
      <c r="E68" s="37">
        <f>(FÍSICOS[[#This Row],[Último precio
(cts Dlr/lb)]]-FÍSICOS[[#This Row],[Precio anterior
(cts Dlr/lb)]])/FÍSICOS[[#This Row],[Precio anterior
(cts Dlr/lb)]]</f>
        <v>1.0926327629147581E-2</v>
      </c>
      <c r="F68" s="35">
        <f t="shared" si="6"/>
        <v>124.47</v>
      </c>
      <c r="G68" s="39">
        <v>44595</v>
      </c>
      <c r="H68" s="41">
        <f t="shared" si="7"/>
        <v>44594</v>
      </c>
      <c r="I68" s="43">
        <v>44596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273.39999999999998</v>
      </c>
      <c r="E69" s="37">
        <f>(FÍSICOS[[#This Row],[Último precio
(cts Dlr/lb)]]-FÍSICOS[[#This Row],[Precio anterior
(cts Dlr/lb)]])/FÍSICOS[[#This Row],[Precio anterior
(cts Dlr/lb)]]</f>
        <v>1.9008572493477323E-2</v>
      </c>
      <c r="F69" s="35">
        <f t="shared" si="6"/>
        <v>268.3</v>
      </c>
      <c r="G69" s="39">
        <v>44595</v>
      </c>
      <c r="H69" s="41">
        <f t="shared" si="7"/>
        <v>44594</v>
      </c>
      <c r="I69" s="43">
        <v>44596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44596</v>
      </c>
      <c r="H70" s="41">
        <f t="shared" si="7"/>
        <v>44595</v>
      </c>
      <c r="I70" s="43">
        <v>44596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63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63</v>
      </c>
      <c r="G71" s="39">
        <v>44596</v>
      </c>
      <c r="H71" s="41">
        <f t="shared" si="7"/>
        <v>44595</v>
      </c>
      <c r="I71" s="43">
        <v>44596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116.6</v>
      </c>
      <c r="E72" s="36">
        <f>(FÍSICOS[[#This Row],[Último precio
(cts Dlr/lb)]]-FÍSICOS[[#This Row],[Precio anterior
(cts Dlr/lb)]])/FÍSICOS[[#This Row],[Precio anterior
(cts Dlr/lb)]]</f>
        <v>-1.9686724300265685E-3</v>
      </c>
      <c r="F72" s="34">
        <f>D58</f>
        <v>116.83</v>
      </c>
      <c r="G72" s="38">
        <v>44596</v>
      </c>
      <c r="H72" s="40">
        <f>G58</f>
        <v>44595</v>
      </c>
      <c r="I72" s="42">
        <v>44599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240.35</v>
      </c>
      <c r="E73" s="37">
        <f>(FÍSICOS[[#This Row],[Último precio
(cts Dlr/lb)]]-FÍSICOS[[#This Row],[Precio anterior
(cts Dlr/lb)]])/FÍSICOS[[#This Row],[Precio anterior
(cts Dlr/lb)]]</f>
        <v>-8.4570957095710039E-3</v>
      </c>
      <c r="F73" s="35">
        <f t="shared" ref="F73:F85" si="8">D59</f>
        <v>242.4</v>
      </c>
      <c r="G73" s="39">
        <v>44596</v>
      </c>
      <c r="H73" s="41">
        <f t="shared" ref="H73:H85" si="9">G59</f>
        <v>44595</v>
      </c>
      <c r="I73" s="43">
        <v>44599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302.35000000000002</v>
      </c>
      <c r="E74" s="37">
        <f>(FÍSICOS[[#This Row],[Último precio
(cts Dlr/lb)]]-FÍSICOS[[#This Row],[Precio anterior
(cts Dlr/lb)]])/FÍSICOS[[#This Row],[Precio anterior
(cts Dlr/lb)]]</f>
        <v>-6.7345597897501795E-3</v>
      </c>
      <c r="F74" s="35">
        <f t="shared" si="8"/>
        <v>304.39999999999998</v>
      </c>
      <c r="G74" s="39">
        <v>44596</v>
      </c>
      <c r="H74" s="41">
        <f t="shared" si="9"/>
        <v>44595</v>
      </c>
      <c r="I74" s="43">
        <v>44599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303.35000000000002</v>
      </c>
      <c r="E75" s="37">
        <f>(FÍSICOS[[#This Row],[Último precio
(cts Dlr/lb)]]-FÍSICOS[[#This Row],[Precio anterior
(cts Dlr/lb)]])/FÍSICOS[[#This Row],[Precio anterior
(cts Dlr/lb)]]</f>
        <v>-6.7125081859854439E-3</v>
      </c>
      <c r="F75" s="35">
        <f t="shared" si="8"/>
        <v>305.39999999999998</v>
      </c>
      <c r="G75" s="39">
        <v>44596</v>
      </c>
      <c r="H75" s="41">
        <f t="shared" si="9"/>
        <v>44595</v>
      </c>
      <c r="I75" s="43">
        <v>44599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276.35000000000002</v>
      </c>
      <c r="E76" s="37">
        <f>(FÍSICOS[[#This Row],[Último precio
(cts Dlr/lb)]]-FÍSICOS[[#This Row],[Precio anterior
(cts Dlr/lb)]])/FÍSICOS[[#This Row],[Precio anterior
(cts Dlr/lb)]]</f>
        <v>-7.3635057471262743E-3</v>
      </c>
      <c r="F76" s="35">
        <f t="shared" si="8"/>
        <v>278.39999999999998</v>
      </c>
      <c r="G76" s="39">
        <v>44596</v>
      </c>
      <c r="H76" s="41">
        <f t="shared" si="9"/>
        <v>44595</v>
      </c>
      <c r="I76" s="43">
        <v>44599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264.35000000000002</v>
      </c>
      <c r="E77" s="37">
        <f>(FÍSICOS[[#This Row],[Último precio
(cts Dlr/lb)]]-FÍSICOS[[#This Row],[Precio anterior
(cts Dlr/lb)]])/FÍSICOS[[#This Row],[Precio anterior
(cts Dlr/lb)]]</f>
        <v>-7.6951951951950252E-3</v>
      </c>
      <c r="F77" s="35">
        <f t="shared" si="8"/>
        <v>266.39999999999998</v>
      </c>
      <c r="G77" s="39">
        <v>44596</v>
      </c>
      <c r="H77" s="41">
        <f t="shared" si="9"/>
        <v>44595</v>
      </c>
      <c r="I77" s="43">
        <v>44599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273.35000000000002</v>
      </c>
      <c r="E78" s="37">
        <f>(FÍSICOS[[#This Row],[Último precio
(cts Dlr/lb)]]-FÍSICOS[[#This Row],[Precio anterior
(cts Dlr/lb)]])/FÍSICOS[[#This Row],[Precio anterior
(cts Dlr/lb)]]</f>
        <v>-7.443718228031789E-3</v>
      </c>
      <c r="F78" s="35">
        <f t="shared" si="8"/>
        <v>275.39999999999998</v>
      </c>
      <c r="G78" s="39">
        <v>44596</v>
      </c>
      <c r="H78" s="41">
        <f t="shared" si="9"/>
        <v>44595</v>
      </c>
      <c r="I78" s="43">
        <v>44599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286.35000000000002</v>
      </c>
      <c r="E79" s="37">
        <f>(FÍSICOS[[#This Row],[Último precio
(cts Dlr/lb)]]-FÍSICOS[[#This Row],[Precio anterior
(cts Dlr/lb)]])/FÍSICOS[[#This Row],[Precio anterior
(cts Dlr/lb)]]</f>
        <v>-7.1081830790567079E-3</v>
      </c>
      <c r="F79" s="35">
        <f t="shared" si="8"/>
        <v>288.39999999999998</v>
      </c>
      <c r="G79" s="39">
        <v>44596</v>
      </c>
      <c r="H79" s="41">
        <f t="shared" si="9"/>
        <v>44595</v>
      </c>
      <c r="I79" s="43">
        <v>44599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235.35</v>
      </c>
      <c r="E80" s="37">
        <f>(FÍSICOS[[#This Row],[Último precio
(cts Dlr/lb)]]-FÍSICOS[[#This Row],[Precio anterior
(cts Dlr/lb)]])/FÍSICOS[[#This Row],[Precio anterior
(cts Dlr/lb)]]</f>
        <v>-8.6352148272957514E-3</v>
      </c>
      <c r="F80" s="35">
        <f t="shared" si="8"/>
        <v>237.4</v>
      </c>
      <c r="G80" s="39">
        <v>44596</v>
      </c>
      <c r="H80" s="41">
        <f t="shared" si="9"/>
        <v>44595</v>
      </c>
      <c r="I80" s="43">
        <v>44599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115.6</v>
      </c>
      <c r="E81" s="37">
        <f>(FÍSICOS[[#This Row],[Último precio
(cts Dlr/lb)]]-FÍSICOS[[#This Row],[Precio anterior
(cts Dlr/lb)]])/FÍSICOS[[#This Row],[Precio anterior
(cts Dlr/lb)]]</f>
        <v>-1.9856686523353536E-3</v>
      </c>
      <c r="F81" s="35">
        <f t="shared" si="8"/>
        <v>115.83</v>
      </c>
      <c r="G81" s="39">
        <v>44596</v>
      </c>
      <c r="H81" s="41">
        <f t="shared" si="9"/>
        <v>44595</v>
      </c>
      <c r="I81" s="43">
        <v>44599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125.6</v>
      </c>
      <c r="E82" s="37">
        <f>(FÍSICOS[[#This Row],[Último precio
(cts Dlr/lb)]]-FÍSICOS[[#This Row],[Precio anterior
(cts Dlr/lb)]])/FÍSICOS[[#This Row],[Precio anterior
(cts Dlr/lb)]]</f>
        <v>-1.8278629897481044E-3</v>
      </c>
      <c r="F82" s="35">
        <f t="shared" si="8"/>
        <v>125.83</v>
      </c>
      <c r="G82" s="39">
        <v>44596</v>
      </c>
      <c r="H82" s="41">
        <f t="shared" si="9"/>
        <v>44595</v>
      </c>
      <c r="I82" s="43">
        <v>44599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271.35000000000002</v>
      </c>
      <c r="E83" s="37">
        <f>(FÍSICOS[[#This Row],[Último precio
(cts Dlr/lb)]]-FÍSICOS[[#This Row],[Precio anterior
(cts Dlr/lb)]])/FÍSICOS[[#This Row],[Precio anterior
(cts Dlr/lb)]]</f>
        <v>-7.4981711777613556E-3</v>
      </c>
      <c r="F83" s="35">
        <f t="shared" si="8"/>
        <v>273.39999999999998</v>
      </c>
      <c r="G83" s="39">
        <v>44596</v>
      </c>
      <c r="H83" s="41">
        <f t="shared" si="9"/>
        <v>44595</v>
      </c>
      <c r="I83" s="43">
        <v>44599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83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83</v>
      </c>
      <c r="G84" s="39">
        <v>44599</v>
      </c>
      <c r="H84" s="41">
        <f t="shared" si="9"/>
        <v>44596</v>
      </c>
      <c r="I84" s="43">
        <v>44599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63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63</v>
      </c>
      <c r="G85" s="39">
        <v>44599</v>
      </c>
      <c r="H85" s="41">
        <f t="shared" si="9"/>
        <v>44596</v>
      </c>
      <c r="I85" s="43">
        <v>44599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116.79</v>
      </c>
      <c r="E86" s="36">
        <f>(FÍSICOS[[#This Row],[Último precio
(cts Dlr/lb)]]-FÍSICOS[[#This Row],[Precio anterior
(cts Dlr/lb)]])/FÍSICOS[[#This Row],[Precio anterior
(cts Dlr/lb)]]</f>
        <v>1.6295025728989018E-3</v>
      </c>
      <c r="F86" s="34">
        <f>D72</f>
        <v>116.6</v>
      </c>
      <c r="G86" s="38">
        <v>44599</v>
      </c>
      <c r="H86" s="40">
        <f>G72</f>
        <v>44596</v>
      </c>
      <c r="I86" s="42">
        <v>44600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240.15</v>
      </c>
      <c r="E87" s="37">
        <f>(FÍSICOS[[#This Row],[Último precio
(cts Dlr/lb)]]-FÍSICOS[[#This Row],[Precio anterior
(cts Dlr/lb)]])/FÍSICOS[[#This Row],[Precio anterior
(cts Dlr/lb)]]</f>
        <v>-8.321198252547894E-4</v>
      </c>
      <c r="F87" s="35">
        <f t="shared" ref="F87:F99" si="10">D73</f>
        <v>240.35</v>
      </c>
      <c r="G87" s="39">
        <v>44599</v>
      </c>
      <c r="H87" s="41">
        <f t="shared" ref="H87:H99" si="11">G73</f>
        <v>44596</v>
      </c>
      <c r="I87" s="43">
        <v>44600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302.14999999999998</v>
      </c>
      <c r="E88" s="37">
        <f>(FÍSICOS[[#This Row],[Último precio
(cts Dlr/lb)]]-FÍSICOS[[#This Row],[Precio anterior
(cts Dlr/lb)]])/FÍSICOS[[#This Row],[Precio anterior
(cts Dlr/lb)]]</f>
        <v>-6.6148503390125839E-4</v>
      </c>
      <c r="F88" s="35">
        <f t="shared" si="10"/>
        <v>302.35000000000002</v>
      </c>
      <c r="G88" s="39">
        <v>44599</v>
      </c>
      <c r="H88" s="41">
        <f t="shared" si="11"/>
        <v>44596</v>
      </c>
      <c r="I88" s="43">
        <v>44600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303.14999999999998</v>
      </c>
      <c r="E89" s="37">
        <f>(FÍSICOS[[#This Row],[Último precio
(cts Dlr/lb)]]-FÍSICOS[[#This Row],[Precio anterior
(cts Dlr/lb)]])/FÍSICOS[[#This Row],[Precio anterior
(cts Dlr/lb)]]</f>
        <v>-6.593044338224673E-4</v>
      </c>
      <c r="F89" s="35">
        <f t="shared" si="10"/>
        <v>303.35000000000002</v>
      </c>
      <c r="G89" s="39">
        <v>44599</v>
      </c>
      <c r="H89" s="41">
        <f t="shared" si="11"/>
        <v>44596</v>
      </c>
      <c r="I89" s="43">
        <v>44600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276.14999999999998</v>
      </c>
      <c r="E90" s="37">
        <f>(FÍSICOS[[#This Row],[Último precio
(cts Dlr/lb)]]-FÍSICOS[[#This Row],[Precio anterior
(cts Dlr/lb)]])/FÍSICOS[[#This Row],[Precio anterior
(cts Dlr/lb)]]</f>
        <v>-7.2371992039097323E-4</v>
      </c>
      <c r="F90" s="35">
        <f t="shared" si="10"/>
        <v>276.35000000000002</v>
      </c>
      <c r="G90" s="39">
        <v>44599</v>
      </c>
      <c r="H90" s="41">
        <f t="shared" si="11"/>
        <v>44596</v>
      </c>
      <c r="I90" s="43">
        <v>44600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264.14999999999998</v>
      </c>
      <c r="E91" s="37">
        <f>(FÍSICOS[[#This Row],[Último precio
(cts Dlr/lb)]]-FÍSICOS[[#This Row],[Precio anterior
(cts Dlr/lb)]])/FÍSICOS[[#This Row],[Precio anterior
(cts Dlr/lb)]]</f>
        <v>-7.565727255534158E-4</v>
      </c>
      <c r="F91" s="35">
        <f t="shared" si="10"/>
        <v>264.35000000000002</v>
      </c>
      <c r="G91" s="39">
        <v>44599</v>
      </c>
      <c r="H91" s="41">
        <f t="shared" si="11"/>
        <v>44596</v>
      </c>
      <c r="I91" s="43">
        <v>44600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273.14999999999998</v>
      </c>
      <c r="E92" s="37">
        <f>(FÍSICOS[[#This Row],[Último precio
(cts Dlr/lb)]]-FÍSICOS[[#This Row],[Precio anterior
(cts Dlr/lb)]])/FÍSICOS[[#This Row],[Precio anterior
(cts Dlr/lb)]]</f>
        <v>-7.3166270349385573E-4</v>
      </c>
      <c r="F92" s="35">
        <f t="shared" si="10"/>
        <v>273.35000000000002</v>
      </c>
      <c r="G92" s="39">
        <v>44599</v>
      </c>
      <c r="H92" s="41">
        <f t="shared" si="11"/>
        <v>44596</v>
      </c>
      <c r="I92" s="43">
        <v>44600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286.14999999999998</v>
      </c>
      <c r="E93" s="37">
        <f>(FÍSICOS[[#This Row],[Último precio
(cts Dlr/lb)]]-FÍSICOS[[#This Row],[Precio anterior
(cts Dlr/lb)]])/FÍSICOS[[#This Row],[Precio anterior
(cts Dlr/lb)]]</f>
        <v>-6.9844595774417836E-4</v>
      </c>
      <c r="F93" s="35">
        <f t="shared" si="10"/>
        <v>286.35000000000002</v>
      </c>
      <c r="G93" s="39">
        <v>44599</v>
      </c>
      <c r="H93" s="41">
        <f t="shared" si="11"/>
        <v>44596</v>
      </c>
      <c r="I93" s="43">
        <v>44600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235.15</v>
      </c>
      <c r="E94" s="37">
        <f>(FÍSICOS[[#This Row],[Último precio
(cts Dlr/lb)]]-FÍSICOS[[#This Row],[Precio anterior
(cts Dlr/lb)]])/FÍSICOS[[#This Row],[Precio anterior
(cts Dlr/lb)]]</f>
        <v>-8.4979817293387991E-4</v>
      </c>
      <c r="F94" s="35">
        <f t="shared" si="10"/>
        <v>235.35</v>
      </c>
      <c r="G94" s="39">
        <v>44599</v>
      </c>
      <c r="H94" s="41">
        <f t="shared" si="11"/>
        <v>44596</v>
      </c>
      <c r="I94" s="43">
        <v>44600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115.79</v>
      </c>
      <c r="E95" s="37">
        <f>(FÍSICOS[[#This Row],[Último precio
(cts Dlr/lb)]]-FÍSICOS[[#This Row],[Precio anterior
(cts Dlr/lb)]])/FÍSICOS[[#This Row],[Precio anterior
(cts Dlr/lb)]]</f>
        <v>1.6435986159170583E-3</v>
      </c>
      <c r="F95" s="35">
        <f t="shared" si="10"/>
        <v>115.6</v>
      </c>
      <c r="G95" s="39">
        <v>44599</v>
      </c>
      <c r="H95" s="41">
        <f t="shared" si="11"/>
        <v>44596</v>
      </c>
      <c r="I95" s="43">
        <v>44600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125.79</v>
      </c>
      <c r="E96" s="37">
        <f>(FÍSICOS[[#This Row],[Último precio
(cts Dlr/lb)]]-FÍSICOS[[#This Row],[Precio anterior
(cts Dlr/lb)]])/FÍSICOS[[#This Row],[Precio anterior
(cts Dlr/lb)]]</f>
        <v>1.5127388535032798E-3</v>
      </c>
      <c r="F96" s="35">
        <f t="shared" si="10"/>
        <v>125.6</v>
      </c>
      <c r="G96" s="39">
        <v>44599</v>
      </c>
      <c r="H96" s="41">
        <f t="shared" si="11"/>
        <v>44596</v>
      </c>
      <c r="I96" s="43">
        <v>44600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271.14999999999998</v>
      </c>
      <c r="E97" s="37">
        <f>(FÍSICOS[[#This Row],[Último precio
(cts Dlr/lb)]]-FÍSICOS[[#This Row],[Precio anterior
(cts Dlr/lb)]])/FÍSICOS[[#This Row],[Precio anterior
(cts Dlr/lb)]]</f>
        <v>-7.3705546342379014E-4</v>
      </c>
      <c r="F97" s="35">
        <f t="shared" si="10"/>
        <v>271.35000000000002</v>
      </c>
      <c r="G97" s="39">
        <v>44599</v>
      </c>
      <c r="H97" s="41">
        <f t="shared" si="11"/>
        <v>44596</v>
      </c>
      <c r="I97" s="43">
        <v>44600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83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83</v>
      </c>
      <c r="G98" s="39">
        <v>44600</v>
      </c>
      <c r="H98" s="41">
        <f t="shared" si="11"/>
        <v>44599</v>
      </c>
      <c r="I98" s="43">
        <v>44600</v>
      </c>
    </row>
    <row r="99" spans="1:9" x14ac:dyDescent="0.35">
      <c r="A99" s="30" t="s">
        <v>19</v>
      </c>
      <c r="B99" s="33" t="s">
        <v>34</v>
      </c>
      <c r="C99" s="35" t="s">
        <v>35</v>
      </c>
      <c r="D99" s="35">
        <v>63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63</v>
      </c>
      <c r="G99" s="39">
        <v>44600</v>
      </c>
      <c r="H99" s="41">
        <f t="shared" si="11"/>
        <v>44599</v>
      </c>
      <c r="I99" s="43">
        <v>44600</v>
      </c>
    </row>
  </sheetData>
  <conditionalFormatting sqref="E2:E99">
    <cfRule type="cellIs" dxfId="1771" priority="81063" operator="lessThan">
      <formula>0</formula>
    </cfRule>
    <cfRule type="cellIs" dxfId="1770" priority="81064" operator="equal">
      <formula>"-"</formula>
    </cfRule>
    <cfRule type="cellIs" dxfId="1769" priority="81065" operator="greaterThan">
      <formula>0</formula>
    </cfRule>
  </conditionalFormatting>
  <conditionalFormatting sqref="E1:E99">
    <cfRule type="cellIs" dxfId="1768" priority="81061" operator="equal">
      <formula>0</formula>
    </cfRule>
    <cfRule type="cellIs" dxfId="1767" priority="81062" operator="equal">
      <formula>"ND"</formula>
    </cfRule>
  </conditionalFormatting>
  <conditionalFormatting sqref="E2:E99">
    <cfRule type="cellIs" dxfId="1766" priority="80508" operator="lessThan">
      <formula>0</formula>
    </cfRule>
    <cfRule type="cellIs" dxfId="1765" priority="80509" operator="equal">
      <formula>"-"</formula>
    </cfRule>
    <cfRule type="cellIs" dxfId="1764" priority="80510" operator="greaterThan">
      <formula>0</formula>
    </cfRule>
  </conditionalFormatting>
  <conditionalFormatting sqref="E2:E99">
    <cfRule type="cellIs" dxfId="1763" priority="80506" operator="equal">
      <formula>0</formula>
    </cfRule>
    <cfRule type="cellIs" dxfId="1762" priority="80507" operator="equal">
      <formula>"ND"</formula>
    </cfRule>
  </conditionalFormatting>
  <conditionalFormatting sqref="E2:E99">
    <cfRule type="cellIs" dxfId="1761" priority="80503" operator="lessThan">
      <formula>0</formula>
    </cfRule>
    <cfRule type="cellIs" dxfId="1760" priority="80504" operator="equal">
      <formula>"-"</formula>
    </cfRule>
    <cfRule type="cellIs" dxfId="1759" priority="80505" operator="greaterThan">
      <formula>0</formula>
    </cfRule>
  </conditionalFormatting>
  <conditionalFormatting sqref="E2:E99">
    <cfRule type="cellIs" dxfId="1758" priority="80501" operator="equal">
      <formula>0</formula>
    </cfRule>
    <cfRule type="cellIs" dxfId="1757" priority="80502" operator="equal">
      <formula>"ND"</formula>
    </cfRule>
  </conditionalFormatting>
  <conditionalFormatting sqref="E2:E99">
    <cfRule type="cellIs" dxfId="1756" priority="80498" operator="lessThan">
      <formula>0</formula>
    </cfRule>
    <cfRule type="cellIs" dxfId="1755" priority="80499" operator="equal">
      <formula>"-"</formula>
    </cfRule>
    <cfRule type="cellIs" dxfId="1754" priority="80500" operator="greaterThan">
      <formula>0</formula>
    </cfRule>
  </conditionalFormatting>
  <conditionalFormatting sqref="E2:E99">
    <cfRule type="cellIs" dxfId="1753" priority="80496" operator="equal">
      <formula>0</formula>
    </cfRule>
    <cfRule type="cellIs" dxfId="1752" priority="80497" operator="equal">
      <formula>"ND"</formula>
    </cfRule>
  </conditionalFormatting>
  <conditionalFormatting sqref="E2:E99">
    <cfRule type="cellIs" dxfId="1751" priority="80493" operator="lessThan">
      <formula>0</formula>
    </cfRule>
    <cfRule type="cellIs" dxfId="1750" priority="80494" operator="equal">
      <formula>"-"</formula>
    </cfRule>
    <cfRule type="cellIs" dxfId="1749" priority="80495" operator="greaterThan">
      <formula>0</formula>
    </cfRule>
  </conditionalFormatting>
  <conditionalFormatting sqref="E2:E99">
    <cfRule type="cellIs" dxfId="1748" priority="80491" operator="equal">
      <formula>0</formula>
    </cfRule>
    <cfRule type="cellIs" dxfId="1747" priority="80492" operator="equal">
      <formula>"ND"</formula>
    </cfRule>
  </conditionalFormatting>
  <conditionalFormatting sqref="E2:E99">
    <cfRule type="cellIs" dxfId="1746" priority="80488" operator="lessThan">
      <formula>0</formula>
    </cfRule>
    <cfRule type="cellIs" dxfId="1745" priority="80489" operator="equal">
      <formula>"-"</formula>
    </cfRule>
    <cfRule type="cellIs" dxfId="1744" priority="80490" operator="greaterThan">
      <formula>0</formula>
    </cfRule>
  </conditionalFormatting>
  <conditionalFormatting sqref="E2:E99">
    <cfRule type="cellIs" dxfId="1743" priority="80486" operator="equal">
      <formula>0</formula>
    </cfRule>
    <cfRule type="cellIs" dxfId="1742" priority="80487" operator="equal">
      <formula>"ND"</formula>
    </cfRule>
  </conditionalFormatting>
  <conditionalFormatting sqref="E2:E99">
    <cfRule type="cellIs" dxfId="1741" priority="80483" operator="lessThan">
      <formula>0</formula>
    </cfRule>
    <cfRule type="cellIs" dxfId="1740" priority="80484" operator="equal">
      <formula>"-"</formula>
    </cfRule>
    <cfRule type="cellIs" dxfId="1739" priority="80485" operator="greaterThan">
      <formula>0</formula>
    </cfRule>
  </conditionalFormatting>
  <conditionalFormatting sqref="E2:E99">
    <cfRule type="cellIs" dxfId="1738" priority="80481" operator="equal">
      <formula>0</formula>
    </cfRule>
    <cfRule type="cellIs" dxfId="1737" priority="80482" operator="equal">
      <formula>"ND"</formula>
    </cfRule>
  </conditionalFormatting>
  <conditionalFormatting sqref="E2:E99">
    <cfRule type="cellIs" dxfId="1736" priority="80478" operator="lessThan">
      <formula>0</formula>
    </cfRule>
    <cfRule type="cellIs" dxfId="1735" priority="80479" operator="equal">
      <formula>"-"</formula>
    </cfRule>
    <cfRule type="cellIs" dxfId="1734" priority="80480" operator="greaterThan">
      <formula>0</formula>
    </cfRule>
  </conditionalFormatting>
  <conditionalFormatting sqref="E2:E99">
    <cfRule type="cellIs" dxfId="1733" priority="80476" operator="equal">
      <formula>0</formula>
    </cfRule>
    <cfRule type="cellIs" dxfId="1732" priority="80477" operator="equal">
      <formula>"ND"</formula>
    </cfRule>
  </conditionalFormatting>
  <conditionalFormatting sqref="E2:E99">
    <cfRule type="cellIs" dxfId="1731" priority="80473" operator="lessThan">
      <formula>0</formula>
    </cfRule>
    <cfRule type="cellIs" dxfId="1730" priority="80474" operator="equal">
      <formula>"-"</formula>
    </cfRule>
    <cfRule type="cellIs" dxfId="1729" priority="80475" operator="greaterThan">
      <formula>0</formula>
    </cfRule>
  </conditionalFormatting>
  <conditionalFormatting sqref="E2:E99">
    <cfRule type="cellIs" dxfId="1728" priority="80471" operator="equal">
      <formula>0</formula>
    </cfRule>
    <cfRule type="cellIs" dxfId="1727" priority="80472" operator="equal">
      <formula>"ND"</formula>
    </cfRule>
  </conditionalFormatting>
  <conditionalFormatting sqref="E2:E99">
    <cfRule type="cellIs" dxfId="1726" priority="80468" operator="lessThan">
      <formula>0</formula>
    </cfRule>
    <cfRule type="cellIs" dxfId="1725" priority="80469" operator="equal">
      <formula>"-"</formula>
    </cfRule>
    <cfRule type="cellIs" dxfId="1724" priority="80470" operator="greaterThan">
      <formula>0</formula>
    </cfRule>
  </conditionalFormatting>
  <conditionalFormatting sqref="E2:E99">
    <cfRule type="cellIs" dxfId="1723" priority="80466" operator="equal">
      <formula>0</formula>
    </cfRule>
    <cfRule type="cellIs" dxfId="1722" priority="80467" operator="equal">
      <formula>"ND"</formula>
    </cfRule>
  </conditionalFormatting>
  <conditionalFormatting sqref="E2:E99">
    <cfRule type="cellIs" dxfId="1721" priority="80463" operator="lessThan">
      <formula>0</formula>
    </cfRule>
    <cfRule type="cellIs" dxfId="1720" priority="80464" operator="equal">
      <formula>"-"</formula>
    </cfRule>
    <cfRule type="cellIs" dxfId="1719" priority="80465" operator="greaterThan">
      <formula>0</formula>
    </cfRule>
  </conditionalFormatting>
  <conditionalFormatting sqref="E2:E99">
    <cfRule type="cellIs" dxfId="1718" priority="80461" operator="equal">
      <formula>0</formula>
    </cfRule>
    <cfRule type="cellIs" dxfId="1717" priority="80462" operator="equal">
      <formula>"ND"</formula>
    </cfRule>
  </conditionalFormatting>
  <conditionalFormatting sqref="E2:E99">
    <cfRule type="cellIs" dxfId="1716" priority="80458" operator="lessThan">
      <formula>0</formula>
    </cfRule>
    <cfRule type="cellIs" dxfId="1715" priority="80459" operator="equal">
      <formula>"-"</formula>
    </cfRule>
    <cfRule type="cellIs" dxfId="1714" priority="80460" operator="greaterThan">
      <formula>0</formula>
    </cfRule>
  </conditionalFormatting>
  <conditionalFormatting sqref="E2:E99">
    <cfRule type="cellIs" dxfId="1713" priority="80456" operator="equal">
      <formula>0</formula>
    </cfRule>
    <cfRule type="cellIs" dxfId="1712" priority="80457" operator="equal">
      <formula>"ND"</formula>
    </cfRule>
  </conditionalFormatting>
  <conditionalFormatting sqref="E16:E29">
    <cfRule type="cellIs" dxfId="1711" priority="80398" operator="lessThan">
      <formula>0</formula>
    </cfRule>
    <cfRule type="cellIs" dxfId="1710" priority="80399" operator="equal">
      <formula>"-"</formula>
    </cfRule>
    <cfRule type="cellIs" dxfId="1709" priority="80400" operator="greaterThan">
      <formula>0</formula>
    </cfRule>
  </conditionalFormatting>
  <conditionalFormatting sqref="E16:E29">
    <cfRule type="cellIs" dxfId="1708" priority="80396" operator="equal">
      <formula>0</formula>
    </cfRule>
    <cfRule type="cellIs" dxfId="1707" priority="80397" operator="equal">
      <formula>"ND"</formula>
    </cfRule>
  </conditionalFormatting>
  <conditionalFormatting sqref="E16:E29">
    <cfRule type="cellIs" dxfId="1706" priority="80393" operator="lessThan">
      <formula>0</formula>
    </cfRule>
    <cfRule type="cellIs" dxfId="1705" priority="80394" operator="equal">
      <formula>"-"</formula>
    </cfRule>
    <cfRule type="cellIs" dxfId="1704" priority="80395" operator="greaterThan">
      <formula>0</formula>
    </cfRule>
  </conditionalFormatting>
  <conditionalFormatting sqref="E16:E29">
    <cfRule type="cellIs" dxfId="1703" priority="80391" operator="equal">
      <formula>0</formula>
    </cfRule>
    <cfRule type="cellIs" dxfId="1702" priority="80392" operator="equal">
      <formula>"ND"</formula>
    </cfRule>
  </conditionalFormatting>
  <conditionalFormatting sqref="E16:E29">
    <cfRule type="cellIs" dxfId="1701" priority="80388" operator="lessThan">
      <formula>0</formula>
    </cfRule>
    <cfRule type="cellIs" dxfId="1700" priority="80389" operator="equal">
      <formula>"-"</formula>
    </cfRule>
    <cfRule type="cellIs" dxfId="1699" priority="80390" operator="greaterThan">
      <formula>0</formula>
    </cfRule>
  </conditionalFormatting>
  <conditionalFormatting sqref="E16:E29">
    <cfRule type="cellIs" dxfId="1698" priority="80386" operator="equal">
      <formula>0</formula>
    </cfRule>
    <cfRule type="cellIs" dxfId="1697" priority="80387" operator="equal">
      <formula>"ND"</formula>
    </cfRule>
  </conditionalFormatting>
  <conditionalFormatting sqref="E16:E29">
    <cfRule type="cellIs" dxfId="1696" priority="80383" operator="lessThan">
      <formula>0</formula>
    </cfRule>
    <cfRule type="cellIs" dxfId="1695" priority="80384" operator="equal">
      <formula>"-"</formula>
    </cfRule>
    <cfRule type="cellIs" dxfId="1694" priority="80385" operator="greaterThan">
      <formula>0</formula>
    </cfRule>
  </conditionalFormatting>
  <conditionalFormatting sqref="E16:E29">
    <cfRule type="cellIs" dxfId="1693" priority="80381" operator="equal">
      <formula>0</formula>
    </cfRule>
    <cfRule type="cellIs" dxfId="1692" priority="80382" operator="equal">
      <formula>"ND"</formula>
    </cfRule>
  </conditionalFormatting>
  <conditionalFormatting sqref="E16:E29">
    <cfRule type="cellIs" dxfId="1691" priority="80378" operator="lessThan">
      <formula>0</formula>
    </cfRule>
    <cfRule type="cellIs" dxfId="1690" priority="80379" operator="equal">
      <formula>"-"</formula>
    </cfRule>
    <cfRule type="cellIs" dxfId="1689" priority="80380" operator="greaterThan">
      <formula>0</formula>
    </cfRule>
  </conditionalFormatting>
  <conditionalFormatting sqref="E16:E29">
    <cfRule type="cellIs" dxfId="1688" priority="80376" operator="equal">
      <formula>0</formula>
    </cfRule>
    <cfRule type="cellIs" dxfId="1687" priority="80377" operator="equal">
      <formula>"ND"</formula>
    </cfRule>
  </conditionalFormatting>
  <conditionalFormatting sqref="E16:E29">
    <cfRule type="cellIs" dxfId="1686" priority="80373" operator="lessThan">
      <formula>0</formula>
    </cfRule>
    <cfRule type="cellIs" dxfId="1685" priority="80374" operator="equal">
      <formula>"-"</formula>
    </cfRule>
    <cfRule type="cellIs" dxfId="1684" priority="80375" operator="greaterThan">
      <formula>0</formula>
    </cfRule>
  </conditionalFormatting>
  <conditionalFormatting sqref="E16:E29">
    <cfRule type="cellIs" dxfId="1683" priority="80371" operator="equal">
      <formula>0</formula>
    </cfRule>
    <cfRule type="cellIs" dxfId="1682" priority="80372" operator="equal">
      <formula>"ND"</formula>
    </cfRule>
  </conditionalFormatting>
  <conditionalFormatting sqref="E16:E29">
    <cfRule type="cellIs" dxfId="1681" priority="80368" operator="lessThan">
      <formula>0</formula>
    </cfRule>
    <cfRule type="cellIs" dxfId="1680" priority="80369" operator="equal">
      <formula>"-"</formula>
    </cfRule>
    <cfRule type="cellIs" dxfId="1679" priority="80370" operator="greaterThan">
      <formula>0</formula>
    </cfRule>
  </conditionalFormatting>
  <conditionalFormatting sqref="E16:E29">
    <cfRule type="cellIs" dxfId="1678" priority="80366" operator="equal">
      <formula>0</formula>
    </cfRule>
    <cfRule type="cellIs" dxfId="1677" priority="80367" operator="equal">
      <formula>"ND"</formula>
    </cfRule>
  </conditionalFormatting>
  <conditionalFormatting sqref="E16:E29">
    <cfRule type="cellIs" dxfId="1676" priority="80363" operator="lessThan">
      <formula>0</formula>
    </cfRule>
    <cfRule type="cellIs" dxfId="1675" priority="80364" operator="equal">
      <formula>"-"</formula>
    </cfRule>
    <cfRule type="cellIs" dxfId="1674" priority="80365" operator="greaterThan">
      <formula>0</formula>
    </cfRule>
  </conditionalFormatting>
  <conditionalFormatting sqref="E16:E29">
    <cfRule type="cellIs" dxfId="1673" priority="80361" operator="equal">
      <formula>0</formula>
    </cfRule>
    <cfRule type="cellIs" dxfId="1672" priority="80362" operator="equal">
      <formula>"ND"</formula>
    </cfRule>
  </conditionalFormatting>
  <conditionalFormatting sqref="E16:E29">
    <cfRule type="cellIs" dxfId="1671" priority="80358" operator="lessThan">
      <formula>0</formula>
    </cfRule>
    <cfRule type="cellIs" dxfId="1670" priority="80359" operator="equal">
      <formula>"-"</formula>
    </cfRule>
    <cfRule type="cellIs" dxfId="1669" priority="80360" operator="greaterThan">
      <formula>0</formula>
    </cfRule>
  </conditionalFormatting>
  <conditionalFormatting sqref="E16:E29">
    <cfRule type="cellIs" dxfId="1668" priority="80356" operator="equal">
      <formula>0</formula>
    </cfRule>
    <cfRule type="cellIs" dxfId="1667" priority="80357" operator="equal">
      <formula>"ND"</formula>
    </cfRule>
  </conditionalFormatting>
  <conditionalFormatting sqref="E16:E29">
    <cfRule type="cellIs" dxfId="1666" priority="80353" operator="lessThan">
      <formula>0</formula>
    </cfRule>
    <cfRule type="cellIs" dxfId="1665" priority="80354" operator="equal">
      <formula>"-"</formula>
    </cfRule>
    <cfRule type="cellIs" dxfId="1664" priority="80355" operator="greaterThan">
      <formula>0</formula>
    </cfRule>
  </conditionalFormatting>
  <conditionalFormatting sqref="E16:E29">
    <cfRule type="cellIs" dxfId="1663" priority="80351" operator="equal">
      <formula>0</formula>
    </cfRule>
    <cfRule type="cellIs" dxfId="1662" priority="80352" operator="equal">
      <formula>"ND"</formula>
    </cfRule>
  </conditionalFormatting>
  <conditionalFormatting sqref="E16:E29">
    <cfRule type="cellIs" dxfId="1661" priority="80348" operator="lessThan">
      <formula>0</formula>
    </cfRule>
    <cfRule type="cellIs" dxfId="1660" priority="80349" operator="equal">
      <formula>"-"</formula>
    </cfRule>
    <cfRule type="cellIs" dxfId="1659" priority="80350" operator="greaterThan">
      <formula>0</formula>
    </cfRule>
  </conditionalFormatting>
  <conditionalFormatting sqref="E16:E29">
    <cfRule type="cellIs" dxfId="1658" priority="80346" operator="equal">
      <formula>0</formula>
    </cfRule>
    <cfRule type="cellIs" dxfId="1657" priority="80347" operator="equal">
      <formula>"ND"</formula>
    </cfRule>
  </conditionalFormatting>
  <conditionalFormatting sqref="E16:E29">
    <cfRule type="cellIs" dxfId="1656" priority="80343" operator="lessThan">
      <formula>0</formula>
    </cfRule>
    <cfRule type="cellIs" dxfId="1655" priority="80344" operator="equal">
      <formula>"-"</formula>
    </cfRule>
    <cfRule type="cellIs" dxfId="1654" priority="80345" operator="greaterThan">
      <formula>0</formula>
    </cfRule>
  </conditionalFormatting>
  <conditionalFormatting sqref="E16:E29">
    <cfRule type="cellIs" dxfId="1653" priority="80341" operator="equal">
      <formula>0</formula>
    </cfRule>
    <cfRule type="cellIs" dxfId="1652" priority="80342" operator="equal">
      <formula>"ND"</formula>
    </cfRule>
  </conditionalFormatting>
  <conditionalFormatting sqref="E30:E43">
    <cfRule type="cellIs" dxfId="1651" priority="1198" operator="lessThan">
      <formula>0</formula>
    </cfRule>
    <cfRule type="cellIs" dxfId="1650" priority="1199" operator="equal">
      <formula>"-"</formula>
    </cfRule>
    <cfRule type="cellIs" dxfId="1649" priority="1200" operator="greaterThan">
      <formula>0</formula>
    </cfRule>
  </conditionalFormatting>
  <conditionalFormatting sqref="E30:E43">
    <cfRule type="cellIs" dxfId="1648" priority="1196" operator="equal">
      <formula>0</formula>
    </cfRule>
    <cfRule type="cellIs" dxfId="1647" priority="1197" operator="equal">
      <formula>"ND"</formula>
    </cfRule>
  </conditionalFormatting>
  <conditionalFormatting sqref="E30:E43">
    <cfRule type="cellIs" dxfId="1646" priority="1193" operator="lessThan">
      <formula>0</formula>
    </cfRule>
    <cfRule type="cellIs" dxfId="1645" priority="1194" operator="equal">
      <formula>"-"</formula>
    </cfRule>
    <cfRule type="cellIs" dxfId="1644" priority="1195" operator="greaterThan">
      <formula>0</formula>
    </cfRule>
  </conditionalFormatting>
  <conditionalFormatting sqref="E30:E43">
    <cfRule type="cellIs" dxfId="1643" priority="1191" operator="equal">
      <formula>0</formula>
    </cfRule>
    <cfRule type="cellIs" dxfId="1642" priority="1192" operator="equal">
      <formula>"ND"</formula>
    </cfRule>
  </conditionalFormatting>
  <conditionalFormatting sqref="E30:E43">
    <cfRule type="cellIs" dxfId="1641" priority="1188" operator="lessThan">
      <formula>0</formula>
    </cfRule>
    <cfRule type="cellIs" dxfId="1640" priority="1189" operator="equal">
      <formula>"-"</formula>
    </cfRule>
    <cfRule type="cellIs" dxfId="1639" priority="1190" operator="greaterThan">
      <formula>0</formula>
    </cfRule>
  </conditionalFormatting>
  <conditionalFormatting sqref="E30:E43">
    <cfRule type="cellIs" dxfId="1638" priority="1186" operator="equal">
      <formula>0</formula>
    </cfRule>
    <cfRule type="cellIs" dxfId="1637" priority="1187" operator="equal">
      <formula>"ND"</formula>
    </cfRule>
  </conditionalFormatting>
  <conditionalFormatting sqref="E30:E43">
    <cfRule type="cellIs" dxfId="1636" priority="1183" operator="lessThan">
      <formula>0</formula>
    </cfRule>
    <cfRule type="cellIs" dxfId="1635" priority="1184" operator="equal">
      <formula>"-"</formula>
    </cfRule>
    <cfRule type="cellIs" dxfId="1634" priority="1185" operator="greaterThan">
      <formula>0</formula>
    </cfRule>
  </conditionalFormatting>
  <conditionalFormatting sqref="E30:E43">
    <cfRule type="cellIs" dxfId="1633" priority="1181" operator="equal">
      <formula>0</formula>
    </cfRule>
    <cfRule type="cellIs" dxfId="1632" priority="1182" operator="equal">
      <formula>"ND"</formula>
    </cfRule>
  </conditionalFormatting>
  <conditionalFormatting sqref="E30:E43">
    <cfRule type="cellIs" dxfId="1631" priority="1178" operator="lessThan">
      <formula>0</formula>
    </cfRule>
    <cfRule type="cellIs" dxfId="1630" priority="1179" operator="equal">
      <formula>"-"</formula>
    </cfRule>
    <cfRule type="cellIs" dxfId="1629" priority="1180" operator="greaterThan">
      <formula>0</formula>
    </cfRule>
  </conditionalFormatting>
  <conditionalFormatting sqref="E30:E43">
    <cfRule type="cellIs" dxfId="1628" priority="1176" operator="equal">
      <formula>0</formula>
    </cfRule>
    <cfRule type="cellIs" dxfId="1627" priority="1177" operator="equal">
      <formula>"ND"</formula>
    </cfRule>
  </conditionalFormatting>
  <conditionalFormatting sqref="E30:E43">
    <cfRule type="cellIs" dxfId="1626" priority="1173" operator="lessThan">
      <formula>0</formula>
    </cfRule>
    <cfRule type="cellIs" dxfId="1625" priority="1174" operator="equal">
      <formula>"-"</formula>
    </cfRule>
    <cfRule type="cellIs" dxfId="1624" priority="1175" operator="greaterThan">
      <formula>0</formula>
    </cfRule>
  </conditionalFormatting>
  <conditionalFormatting sqref="E30:E43">
    <cfRule type="cellIs" dxfId="1623" priority="1171" operator="equal">
      <formula>0</formula>
    </cfRule>
    <cfRule type="cellIs" dxfId="1622" priority="1172" operator="equal">
      <formula>"ND"</formula>
    </cfRule>
  </conditionalFormatting>
  <conditionalFormatting sqref="E30:E43">
    <cfRule type="cellIs" dxfId="1621" priority="1168" operator="lessThan">
      <formula>0</formula>
    </cfRule>
    <cfRule type="cellIs" dxfId="1620" priority="1169" operator="equal">
      <formula>"-"</formula>
    </cfRule>
    <cfRule type="cellIs" dxfId="1619" priority="1170" operator="greaterThan">
      <formula>0</formula>
    </cfRule>
  </conditionalFormatting>
  <conditionalFormatting sqref="E30:E43">
    <cfRule type="cellIs" dxfId="1618" priority="1166" operator="equal">
      <formula>0</formula>
    </cfRule>
    <cfRule type="cellIs" dxfId="1617" priority="1167" operator="equal">
      <formula>"ND"</formula>
    </cfRule>
  </conditionalFormatting>
  <conditionalFormatting sqref="E30:E43">
    <cfRule type="cellIs" dxfId="1616" priority="1163" operator="lessThan">
      <formula>0</formula>
    </cfRule>
    <cfRule type="cellIs" dxfId="1615" priority="1164" operator="equal">
      <formula>"-"</formula>
    </cfRule>
    <cfRule type="cellIs" dxfId="1614" priority="1165" operator="greaterThan">
      <formula>0</formula>
    </cfRule>
  </conditionalFormatting>
  <conditionalFormatting sqref="E30:E43">
    <cfRule type="cellIs" dxfId="1613" priority="1161" operator="equal">
      <formula>0</formula>
    </cfRule>
    <cfRule type="cellIs" dxfId="1612" priority="1162" operator="equal">
      <formula>"ND"</formula>
    </cfRule>
  </conditionalFormatting>
  <conditionalFormatting sqref="E30:E43">
    <cfRule type="cellIs" dxfId="1611" priority="1158" operator="lessThan">
      <formula>0</formula>
    </cfRule>
    <cfRule type="cellIs" dxfId="1610" priority="1159" operator="equal">
      <formula>"-"</formula>
    </cfRule>
    <cfRule type="cellIs" dxfId="1609" priority="1160" operator="greaterThan">
      <formula>0</formula>
    </cfRule>
  </conditionalFormatting>
  <conditionalFormatting sqref="E30:E43">
    <cfRule type="cellIs" dxfId="1608" priority="1156" operator="equal">
      <formula>0</formula>
    </cfRule>
    <cfRule type="cellIs" dxfId="1607" priority="1157" operator="equal">
      <formula>"ND"</formula>
    </cfRule>
  </conditionalFormatting>
  <conditionalFormatting sqref="E30:E43">
    <cfRule type="cellIs" dxfId="1606" priority="1153" operator="lessThan">
      <formula>0</formula>
    </cfRule>
    <cfRule type="cellIs" dxfId="1605" priority="1154" operator="equal">
      <formula>"-"</formula>
    </cfRule>
    <cfRule type="cellIs" dxfId="1604" priority="1155" operator="greaterThan">
      <formula>0</formula>
    </cfRule>
  </conditionalFormatting>
  <conditionalFormatting sqref="E30:E43">
    <cfRule type="cellIs" dxfId="1603" priority="1151" operator="equal">
      <formula>0</formula>
    </cfRule>
    <cfRule type="cellIs" dxfId="1602" priority="1152" operator="equal">
      <formula>"ND"</formula>
    </cfRule>
  </conditionalFormatting>
  <conditionalFormatting sqref="E30:E43">
    <cfRule type="cellIs" dxfId="1601" priority="1148" operator="lessThan">
      <formula>0</formula>
    </cfRule>
    <cfRule type="cellIs" dxfId="1600" priority="1149" operator="equal">
      <formula>"-"</formula>
    </cfRule>
    <cfRule type="cellIs" dxfId="1599" priority="1150" operator="greaterThan">
      <formula>0</formula>
    </cfRule>
  </conditionalFormatting>
  <conditionalFormatting sqref="E30:E43">
    <cfRule type="cellIs" dxfId="1598" priority="1146" operator="equal">
      <formula>0</formula>
    </cfRule>
    <cfRule type="cellIs" dxfId="1597" priority="1147" operator="equal">
      <formula>"ND"</formula>
    </cfRule>
  </conditionalFormatting>
  <conditionalFormatting sqref="E30:E43">
    <cfRule type="cellIs" dxfId="1596" priority="1143" operator="lessThan">
      <formula>0</formula>
    </cfRule>
    <cfRule type="cellIs" dxfId="1595" priority="1144" operator="equal">
      <formula>"-"</formula>
    </cfRule>
    <cfRule type="cellIs" dxfId="1594" priority="1145" operator="greaterThan">
      <formula>0</formula>
    </cfRule>
  </conditionalFormatting>
  <conditionalFormatting sqref="E30:E43">
    <cfRule type="cellIs" dxfId="1593" priority="1141" operator="equal">
      <formula>0</formula>
    </cfRule>
    <cfRule type="cellIs" dxfId="1592" priority="1142" operator="equal">
      <formula>"ND"</formula>
    </cfRule>
  </conditionalFormatting>
  <conditionalFormatting sqref="E30:E43">
    <cfRule type="cellIs" dxfId="1591" priority="1138" operator="lessThan">
      <formula>0</formula>
    </cfRule>
    <cfRule type="cellIs" dxfId="1590" priority="1139" operator="equal">
      <formula>"-"</formula>
    </cfRule>
    <cfRule type="cellIs" dxfId="1589" priority="1140" operator="greaterThan">
      <formula>0</formula>
    </cfRule>
  </conditionalFormatting>
  <conditionalFormatting sqref="E30:E43">
    <cfRule type="cellIs" dxfId="1588" priority="1136" operator="equal">
      <formula>0</formula>
    </cfRule>
    <cfRule type="cellIs" dxfId="1587" priority="1137" operator="equal">
      <formula>"ND"</formula>
    </cfRule>
  </conditionalFormatting>
  <conditionalFormatting sqref="E30:E43">
    <cfRule type="cellIs" dxfId="1586" priority="1133" operator="lessThan">
      <formula>0</formula>
    </cfRule>
    <cfRule type="cellIs" dxfId="1585" priority="1134" operator="equal">
      <formula>"-"</formula>
    </cfRule>
    <cfRule type="cellIs" dxfId="1584" priority="1135" operator="greaterThan">
      <formula>0</formula>
    </cfRule>
  </conditionalFormatting>
  <conditionalFormatting sqref="E30:E43">
    <cfRule type="cellIs" dxfId="1583" priority="1131" operator="equal">
      <formula>0</formula>
    </cfRule>
    <cfRule type="cellIs" dxfId="1582" priority="1132" operator="equal">
      <formula>"ND"</formula>
    </cfRule>
  </conditionalFormatting>
  <conditionalFormatting sqref="E30:E43">
    <cfRule type="cellIs" dxfId="1581" priority="1128" operator="lessThan">
      <formula>0</formula>
    </cfRule>
    <cfRule type="cellIs" dxfId="1580" priority="1129" operator="equal">
      <formula>"-"</formula>
    </cfRule>
    <cfRule type="cellIs" dxfId="1579" priority="1130" operator="greaterThan">
      <formula>0</formula>
    </cfRule>
  </conditionalFormatting>
  <conditionalFormatting sqref="E30:E43">
    <cfRule type="cellIs" dxfId="1578" priority="1126" operator="equal">
      <formula>0</formula>
    </cfRule>
    <cfRule type="cellIs" dxfId="1577" priority="1127" operator="equal">
      <formula>"ND"</formula>
    </cfRule>
  </conditionalFormatting>
  <conditionalFormatting sqref="E30:E43">
    <cfRule type="cellIs" dxfId="1576" priority="1123" operator="lessThan">
      <formula>0</formula>
    </cfRule>
    <cfRule type="cellIs" dxfId="1575" priority="1124" operator="equal">
      <formula>"-"</formula>
    </cfRule>
    <cfRule type="cellIs" dxfId="1574" priority="1125" operator="greaterThan">
      <formula>0</formula>
    </cfRule>
  </conditionalFormatting>
  <conditionalFormatting sqref="E30:E43">
    <cfRule type="cellIs" dxfId="1573" priority="1121" operator="equal">
      <formula>0</formula>
    </cfRule>
    <cfRule type="cellIs" dxfId="1572" priority="1122" operator="equal">
      <formula>"ND"</formula>
    </cfRule>
  </conditionalFormatting>
  <conditionalFormatting sqref="E30:E43">
    <cfRule type="cellIs" dxfId="1571" priority="1118" operator="lessThan">
      <formula>0</formula>
    </cfRule>
    <cfRule type="cellIs" dxfId="1570" priority="1119" operator="equal">
      <formula>"-"</formula>
    </cfRule>
    <cfRule type="cellIs" dxfId="1569" priority="1120" operator="greaterThan">
      <formula>0</formula>
    </cfRule>
  </conditionalFormatting>
  <conditionalFormatting sqref="E30:E43">
    <cfRule type="cellIs" dxfId="1568" priority="1116" operator="equal">
      <formula>0</formula>
    </cfRule>
    <cfRule type="cellIs" dxfId="1567" priority="1117" operator="equal">
      <formula>"ND"</formula>
    </cfRule>
  </conditionalFormatting>
  <conditionalFormatting sqref="E30:E43">
    <cfRule type="cellIs" dxfId="1566" priority="1113" operator="lessThan">
      <formula>0</formula>
    </cfRule>
    <cfRule type="cellIs" dxfId="1565" priority="1114" operator="equal">
      <formula>"-"</formula>
    </cfRule>
    <cfRule type="cellIs" dxfId="1564" priority="1115" operator="greaterThan">
      <formula>0</formula>
    </cfRule>
  </conditionalFormatting>
  <conditionalFormatting sqref="E30:E43">
    <cfRule type="cellIs" dxfId="1563" priority="1111" operator="equal">
      <formula>0</formula>
    </cfRule>
    <cfRule type="cellIs" dxfId="1562" priority="1112" operator="equal">
      <formula>"ND"</formula>
    </cfRule>
  </conditionalFormatting>
  <conditionalFormatting sqref="E30:E43">
    <cfRule type="cellIs" dxfId="1561" priority="1108" operator="lessThan">
      <formula>0</formula>
    </cfRule>
    <cfRule type="cellIs" dxfId="1560" priority="1109" operator="equal">
      <formula>"-"</formula>
    </cfRule>
    <cfRule type="cellIs" dxfId="1559" priority="1110" operator="greaterThan">
      <formula>0</formula>
    </cfRule>
  </conditionalFormatting>
  <conditionalFormatting sqref="E30:E43">
    <cfRule type="cellIs" dxfId="1558" priority="1106" operator="equal">
      <formula>0</formula>
    </cfRule>
    <cfRule type="cellIs" dxfId="1557" priority="1107" operator="equal">
      <formula>"ND"</formula>
    </cfRule>
  </conditionalFormatting>
  <conditionalFormatting sqref="E30:E43">
    <cfRule type="cellIs" dxfId="1556" priority="1103" operator="lessThan">
      <formula>0</formula>
    </cfRule>
    <cfRule type="cellIs" dxfId="1555" priority="1104" operator="equal">
      <formula>"-"</formula>
    </cfRule>
    <cfRule type="cellIs" dxfId="1554" priority="1105" operator="greaterThan">
      <formula>0</formula>
    </cfRule>
  </conditionalFormatting>
  <conditionalFormatting sqref="E30:E43">
    <cfRule type="cellIs" dxfId="1553" priority="1101" operator="equal">
      <formula>0</formula>
    </cfRule>
    <cfRule type="cellIs" dxfId="1552" priority="1102" operator="equal">
      <formula>"ND"</formula>
    </cfRule>
  </conditionalFormatting>
  <conditionalFormatting sqref="E30:E43">
    <cfRule type="cellIs" dxfId="1551" priority="1098" operator="lessThan">
      <formula>0</formula>
    </cfRule>
    <cfRule type="cellIs" dxfId="1550" priority="1099" operator="equal">
      <formula>"-"</formula>
    </cfRule>
    <cfRule type="cellIs" dxfId="1549" priority="1100" operator="greaterThan">
      <formula>0</formula>
    </cfRule>
  </conditionalFormatting>
  <conditionalFormatting sqref="E30:E43">
    <cfRule type="cellIs" dxfId="1548" priority="1096" operator="equal">
      <formula>0</formula>
    </cfRule>
    <cfRule type="cellIs" dxfId="1547" priority="1097" operator="equal">
      <formula>"ND"</formula>
    </cfRule>
  </conditionalFormatting>
  <conditionalFormatting sqref="E30:E43">
    <cfRule type="cellIs" dxfId="1546" priority="1093" operator="lessThan">
      <formula>0</formula>
    </cfRule>
    <cfRule type="cellIs" dxfId="1545" priority="1094" operator="equal">
      <formula>"-"</formula>
    </cfRule>
    <cfRule type="cellIs" dxfId="1544" priority="1095" operator="greaterThan">
      <formula>0</formula>
    </cfRule>
  </conditionalFormatting>
  <conditionalFormatting sqref="E30:E43">
    <cfRule type="cellIs" dxfId="1543" priority="1091" operator="equal">
      <formula>0</formula>
    </cfRule>
    <cfRule type="cellIs" dxfId="1542" priority="1092" operator="equal">
      <formula>"ND"</formula>
    </cfRule>
  </conditionalFormatting>
  <conditionalFormatting sqref="E30:E43">
    <cfRule type="cellIs" dxfId="1541" priority="1088" operator="lessThan">
      <formula>0</formula>
    </cfRule>
    <cfRule type="cellIs" dxfId="1540" priority="1089" operator="equal">
      <formula>"-"</formula>
    </cfRule>
    <cfRule type="cellIs" dxfId="1539" priority="1090" operator="greaterThan">
      <formula>0</formula>
    </cfRule>
  </conditionalFormatting>
  <conditionalFormatting sqref="E30:E43">
    <cfRule type="cellIs" dxfId="1538" priority="1086" operator="equal">
      <formula>0</formula>
    </cfRule>
    <cfRule type="cellIs" dxfId="1537" priority="1087" operator="equal">
      <formula>"ND"</formula>
    </cfRule>
  </conditionalFormatting>
  <conditionalFormatting sqref="E30:E43">
    <cfRule type="cellIs" dxfId="1536" priority="1083" operator="lessThan">
      <formula>0</formula>
    </cfRule>
    <cfRule type="cellIs" dxfId="1535" priority="1084" operator="equal">
      <formula>"-"</formula>
    </cfRule>
    <cfRule type="cellIs" dxfId="1534" priority="1085" operator="greaterThan">
      <formula>0</formula>
    </cfRule>
  </conditionalFormatting>
  <conditionalFormatting sqref="E30:E43">
    <cfRule type="cellIs" dxfId="1533" priority="1081" operator="equal">
      <formula>0</formula>
    </cfRule>
    <cfRule type="cellIs" dxfId="1532" priority="1082" operator="equal">
      <formula>"ND"</formula>
    </cfRule>
  </conditionalFormatting>
  <conditionalFormatting sqref="E44:E57">
    <cfRule type="cellIs" dxfId="1531" priority="1078" operator="lessThan">
      <formula>0</formula>
    </cfRule>
    <cfRule type="cellIs" dxfId="1530" priority="1079" operator="equal">
      <formula>"-"</formula>
    </cfRule>
    <cfRule type="cellIs" dxfId="1529" priority="1080" operator="greaterThan">
      <formula>0</formula>
    </cfRule>
  </conditionalFormatting>
  <conditionalFormatting sqref="E44:E57">
    <cfRule type="cellIs" dxfId="1528" priority="1076" operator="equal">
      <formula>0</formula>
    </cfRule>
    <cfRule type="cellIs" dxfId="1527" priority="1077" operator="equal">
      <formula>"ND"</formula>
    </cfRule>
  </conditionalFormatting>
  <conditionalFormatting sqref="E44:E57">
    <cfRule type="cellIs" dxfId="1526" priority="1073" operator="lessThan">
      <formula>0</formula>
    </cfRule>
    <cfRule type="cellIs" dxfId="1525" priority="1074" operator="equal">
      <formula>"-"</formula>
    </cfRule>
    <cfRule type="cellIs" dxfId="1524" priority="1075" operator="greaterThan">
      <formula>0</formula>
    </cfRule>
  </conditionalFormatting>
  <conditionalFormatting sqref="E44:E57">
    <cfRule type="cellIs" dxfId="1523" priority="1071" operator="equal">
      <formula>0</formula>
    </cfRule>
    <cfRule type="cellIs" dxfId="1522" priority="1072" operator="equal">
      <formula>"ND"</formula>
    </cfRule>
  </conditionalFormatting>
  <conditionalFormatting sqref="E44:E57">
    <cfRule type="cellIs" dxfId="1521" priority="1068" operator="lessThan">
      <formula>0</formula>
    </cfRule>
    <cfRule type="cellIs" dxfId="1520" priority="1069" operator="equal">
      <formula>"-"</formula>
    </cfRule>
    <cfRule type="cellIs" dxfId="1519" priority="1070" operator="greaterThan">
      <formula>0</formula>
    </cfRule>
  </conditionalFormatting>
  <conditionalFormatting sqref="E44:E57">
    <cfRule type="cellIs" dxfId="1518" priority="1066" operator="equal">
      <formula>0</formula>
    </cfRule>
    <cfRule type="cellIs" dxfId="1517" priority="1067" operator="equal">
      <formula>"ND"</formula>
    </cfRule>
  </conditionalFormatting>
  <conditionalFormatting sqref="E44:E57">
    <cfRule type="cellIs" dxfId="1516" priority="1063" operator="lessThan">
      <formula>0</formula>
    </cfRule>
    <cfRule type="cellIs" dxfId="1515" priority="1064" operator="equal">
      <formula>"-"</formula>
    </cfRule>
    <cfRule type="cellIs" dxfId="1514" priority="1065" operator="greaterThan">
      <formula>0</formula>
    </cfRule>
  </conditionalFormatting>
  <conditionalFormatting sqref="E44:E57">
    <cfRule type="cellIs" dxfId="1513" priority="1061" operator="equal">
      <formula>0</formula>
    </cfRule>
    <cfRule type="cellIs" dxfId="1512" priority="1062" operator="equal">
      <formula>"ND"</formula>
    </cfRule>
  </conditionalFormatting>
  <conditionalFormatting sqref="E44:E57">
    <cfRule type="cellIs" dxfId="1511" priority="1058" operator="lessThan">
      <formula>0</formula>
    </cfRule>
    <cfRule type="cellIs" dxfId="1510" priority="1059" operator="equal">
      <formula>"-"</formula>
    </cfRule>
    <cfRule type="cellIs" dxfId="1509" priority="1060" operator="greaterThan">
      <formula>0</formula>
    </cfRule>
  </conditionalFormatting>
  <conditionalFormatting sqref="E44:E57">
    <cfRule type="cellIs" dxfId="1508" priority="1056" operator="equal">
      <formula>0</formula>
    </cfRule>
    <cfRule type="cellIs" dxfId="1507" priority="1057" operator="equal">
      <formula>"ND"</formula>
    </cfRule>
  </conditionalFormatting>
  <conditionalFormatting sqref="E44:E57">
    <cfRule type="cellIs" dxfId="1506" priority="1053" operator="lessThan">
      <formula>0</formula>
    </cfRule>
    <cfRule type="cellIs" dxfId="1505" priority="1054" operator="equal">
      <formula>"-"</formula>
    </cfRule>
    <cfRule type="cellIs" dxfId="1504" priority="1055" operator="greaterThan">
      <formula>0</formula>
    </cfRule>
  </conditionalFormatting>
  <conditionalFormatting sqref="E44:E57">
    <cfRule type="cellIs" dxfId="1503" priority="1051" operator="equal">
      <formula>0</formula>
    </cfRule>
    <cfRule type="cellIs" dxfId="1502" priority="1052" operator="equal">
      <formula>"ND"</formula>
    </cfRule>
  </conditionalFormatting>
  <conditionalFormatting sqref="E44:E57">
    <cfRule type="cellIs" dxfId="1501" priority="1048" operator="lessThan">
      <formula>0</formula>
    </cfRule>
    <cfRule type="cellIs" dxfId="1500" priority="1049" operator="equal">
      <formula>"-"</formula>
    </cfRule>
    <cfRule type="cellIs" dxfId="1499" priority="1050" operator="greaterThan">
      <formula>0</formula>
    </cfRule>
  </conditionalFormatting>
  <conditionalFormatting sqref="E44:E57">
    <cfRule type="cellIs" dxfId="1498" priority="1046" operator="equal">
      <formula>0</formula>
    </cfRule>
    <cfRule type="cellIs" dxfId="1497" priority="1047" operator="equal">
      <formula>"ND"</formula>
    </cfRule>
  </conditionalFormatting>
  <conditionalFormatting sqref="E44:E57">
    <cfRule type="cellIs" dxfId="1496" priority="1043" operator="lessThan">
      <formula>0</formula>
    </cfRule>
    <cfRule type="cellIs" dxfId="1495" priority="1044" operator="equal">
      <formula>"-"</formula>
    </cfRule>
    <cfRule type="cellIs" dxfId="1494" priority="1045" operator="greaterThan">
      <formula>0</formula>
    </cfRule>
  </conditionalFormatting>
  <conditionalFormatting sqref="E44:E57">
    <cfRule type="cellIs" dxfId="1493" priority="1041" operator="equal">
      <formula>0</formula>
    </cfRule>
    <cfRule type="cellIs" dxfId="1492" priority="1042" operator="equal">
      <formula>"ND"</formula>
    </cfRule>
  </conditionalFormatting>
  <conditionalFormatting sqref="E44:E57">
    <cfRule type="cellIs" dxfId="1491" priority="1038" operator="lessThan">
      <formula>0</formula>
    </cfRule>
    <cfRule type="cellIs" dxfId="1490" priority="1039" operator="equal">
      <formula>"-"</formula>
    </cfRule>
    <cfRule type="cellIs" dxfId="1489" priority="1040" operator="greaterThan">
      <formula>0</formula>
    </cfRule>
  </conditionalFormatting>
  <conditionalFormatting sqref="E44:E57">
    <cfRule type="cellIs" dxfId="1488" priority="1036" operator="equal">
      <formula>0</formula>
    </cfRule>
    <cfRule type="cellIs" dxfId="1487" priority="1037" operator="equal">
      <formula>"ND"</formula>
    </cfRule>
  </conditionalFormatting>
  <conditionalFormatting sqref="E44:E57">
    <cfRule type="cellIs" dxfId="1486" priority="1033" operator="lessThan">
      <formula>0</formula>
    </cfRule>
    <cfRule type="cellIs" dxfId="1485" priority="1034" operator="equal">
      <formula>"-"</formula>
    </cfRule>
    <cfRule type="cellIs" dxfId="1484" priority="1035" operator="greaterThan">
      <formula>0</formula>
    </cfRule>
  </conditionalFormatting>
  <conditionalFormatting sqref="E44:E57">
    <cfRule type="cellIs" dxfId="1483" priority="1031" operator="equal">
      <formula>0</formula>
    </cfRule>
    <cfRule type="cellIs" dxfId="1482" priority="1032" operator="equal">
      <formula>"ND"</formula>
    </cfRule>
  </conditionalFormatting>
  <conditionalFormatting sqref="E44:E57">
    <cfRule type="cellIs" dxfId="1481" priority="1028" operator="lessThan">
      <formula>0</formula>
    </cfRule>
    <cfRule type="cellIs" dxfId="1480" priority="1029" operator="equal">
      <formula>"-"</formula>
    </cfRule>
    <cfRule type="cellIs" dxfId="1479" priority="1030" operator="greaterThan">
      <formula>0</formula>
    </cfRule>
  </conditionalFormatting>
  <conditionalFormatting sqref="E44:E57">
    <cfRule type="cellIs" dxfId="1478" priority="1026" operator="equal">
      <formula>0</formula>
    </cfRule>
    <cfRule type="cellIs" dxfId="1477" priority="1027" operator="equal">
      <formula>"ND"</formula>
    </cfRule>
  </conditionalFormatting>
  <conditionalFormatting sqref="E44:E57">
    <cfRule type="cellIs" dxfId="1476" priority="1023" operator="lessThan">
      <formula>0</formula>
    </cfRule>
    <cfRule type="cellIs" dxfId="1475" priority="1024" operator="equal">
      <formula>"-"</formula>
    </cfRule>
    <cfRule type="cellIs" dxfId="1474" priority="1025" operator="greaterThan">
      <formula>0</formula>
    </cfRule>
  </conditionalFormatting>
  <conditionalFormatting sqref="E44:E57">
    <cfRule type="cellIs" dxfId="1473" priority="1021" operator="equal">
      <formula>0</formula>
    </cfRule>
    <cfRule type="cellIs" dxfId="1472" priority="1022" operator="equal">
      <formula>"ND"</formula>
    </cfRule>
  </conditionalFormatting>
  <conditionalFormatting sqref="E44:E57">
    <cfRule type="cellIs" dxfId="1471" priority="1018" operator="lessThan">
      <formula>0</formula>
    </cfRule>
    <cfRule type="cellIs" dxfId="1470" priority="1019" operator="equal">
      <formula>"-"</formula>
    </cfRule>
    <cfRule type="cellIs" dxfId="1469" priority="1020" operator="greaterThan">
      <formula>0</formula>
    </cfRule>
  </conditionalFormatting>
  <conditionalFormatting sqref="E44:E57">
    <cfRule type="cellIs" dxfId="1468" priority="1016" operator="equal">
      <formula>0</formula>
    </cfRule>
    <cfRule type="cellIs" dxfId="1467" priority="1017" operator="equal">
      <formula>"ND"</formula>
    </cfRule>
  </conditionalFormatting>
  <conditionalFormatting sqref="E44:E57">
    <cfRule type="cellIs" dxfId="1466" priority="1013" operator="lessThan">
      <formula>0</formula>
    </cfRule>
    <cfRule type="cellIs" dxfId="1465" priority="1014" operator="equal">
      <formula>"-"</formula>
    </cfRule>
    <cfRule type="cellIs" dxfId="1464" priority="1015" operator="greaterThan">
      <formula>0</formula>
    </cfRule>
  </conditionalFormatting>
  <conditionalFormatting sqref="E44:E57">
    <cfRule type="cellIs" dxfId="1463" priority="1011" operator="equal">
      <formula>0</formula>
    </cfRule>
    <cfRule type="cellIs" dxfId="1462" priority="1012" operator="equal">
      <formula>"ND"</formula>
    </cfRule>
  </conditionalFormatting>
  <conditionalFormatting sqref="E44:E57">
    <cfRule type="cellIs" dxfId="1461" priority="1008" operator="lessThan">
      <formula>0</formula>
    </cfRule>
    <cfRule type="cellIs" dxfId="1460" priority="1009" operator="equal">
      <formula>"-"</formula>
    </cfRule>
    <cfRule type="cellIs" dxfId="1459" priority="1010" operator="greaterThan">
      <formula>0</formula>
    </cfRule>
  </conditionalFormatting>
  <conditionalFormatting sqref="E44:E57">
    <cfRule type="cellIs" dxfId="1458" priority="1006" operator="equal">
      <formula>0</formula>
    </cfRule>
    <cfRule type="cellIs" dxfId="1457" priority="1007" operator="equal">
      <formula>"ND"</formula>
    </cfRule>
  </conditionalFormatting>
  <conditionalFormatting sqref="E44:E57">
    <cfRule type="cellIs" dxfId="1456" priority="1003" operator="lessThan">
      <formula>0</formula>
    </cfRule>
    <cfRule type="cellIs" dxfId="1455" priority="1004" operator="equal">
      <formula>"-"</formula>
    </cfRule>
    <cfRule type="cellIs" dxfId="1454" priority="1005" operator="greaterThan">
      <formula>0</formula>
    </cfRule>
  </conditionalFormatting>
  <conditionalFormatting sqref="E44:E57">
    <cfRule type="cellIs" dxfId="1453" priority="1001" operator="equal">
      <formula>0</formula>
    </cfRule>
    <cfRule type="cellIs" dxfId="1452" priority="1002" operator="equal">
      <formula>"ND"</formula>
    </cfRule>
  </conditionalFormatting>
  <conditionalFormatting sqref="E44:E57">
    <cfRule type="cellIs" dxfId="1451" priority="998" operator="lessThan">
      <formula>0</formula>
    </cfRule>
    <cfRule type="cellIs" dxfId="1450" priority="999" operator="equal">
      <formula>"-"</formula>
    </cfRule>
    <cfRule type="cellIs" dxfId="1449" priority="1000" operator="greaterThan">
      <formula>0</formula>
    </cfRule>
  </conditionalFormatting>
  <conditionalFormatting sqref="E44:E57">
    <cfRule type="cellIs" dxfId="1448" priority="996" operator="equal">
      <formula>0</formula>
    </cfRule>
    <cfRule type="cellIs" dxfId="1447" priority="997" operator="equal">
      <formula>"ND"</formula>
    </cfRule>
  </conditionalFormatting>
  <conditionalFormatting sqref="E44:E57">
    <cfRule type="cellIs" dxfId="1446" priority="993" operator="lessThan">
      <formula>0</formula>
    </cfRule>
    <cfRule type="cellIs" dxfId="1445" priority="994" operator="equal">
      <formula>"-"</formula>
    </cfRule>
    <cfRule type="cellIs" dxfId="1444" priority="995" operator="greaterThan">
      <formula>0</formula>
    </cfRule>
  </conditionalFormatting>
  <conditionalFormatting sqref="E44:E57">
    <cfRule type="cellIs" dxfId="1443" priority="991" operator="equal">
      <formula>0</formula>
    </cfRule>
    <cfRule type="cellIs" dxfId="1442" priority="992" operator="equal">
      <formula>"ND"</formula>
    </cfRule>
  </conditionalFormatting>
  <conditionalFormatting sqref="E44:E57">
    <cfRule type="cellIs" dxfId="1441" priority="988" operator="lessThan">
      <formula>0</formula>
    </cfRule>
    <cfRule type="cellIs" dxfId="1440" priority="989" operator="equal">
      <formula>"-"</formula>
    </cfRule>
    <cfRule type="cellIs" dxfId="1439" priority="990" operator="greaterThan">
      <formula>0</formula>
    </cfRule>
  </conditionalFormatting>
  <conditionalFormatting sqref="E44:E57">
    <cfRule type="cellIs" dxfId="1438" priority="986" operator="equal">
      <formula>0</formula>
    </cfRule>
    <cfRule type="cellIs" dxfId="1437" priority="987" operator="equal">
      <formula>"ND"</formula>
    </cfRule>
  </conditionalFormatting>
  <conditionalFormatting sqref="E44:E57">
    <cfRule type="cellIs" dxfId="1436" priority="983" operator="lessThan">
      <formula>0</formula>
    </cfRule>
    <cfRule type="cellIs" dxfId="1435" priority="984" operator="equal">
      <formula>"-"</formula>
    </cfRule>
    <cfRule type="cellIs" dxfId="1434" priority="985" operator="greaterThan">
      <formula>0</formula>
    </cfRule>
  </conditionalFormatting>
  <conditionalFormatting sqref="E44:E57">
    <cfRule type="cellIs" dxfId="1433" priority="981" operator="equal">
      <formula>0</formula>
    </cfRule>
    <cfRule type="cellIs" dxfId="1432" priority="982" operator="equal">
      <formula>"ND"</formula>
    </cfRule>
  </conditionalFormatting>
  <conditionalFormatting sqref="E44:E57">
    <cfRule type="cellIs" dxfId="1431" priority="978" operator="lessThan">
      <formula>0</formula>
    </cfRule>
    <cfRule type="cellIs" dxfId="1430" priority="979" operator="equal">
      <formula>"-"</formula>
    </cfRule>
    <cfRule type="cellIs" dxfId="1429" priority="980" operator="greaterThan">
      <formula>0</formula>
    </cfRule>
  </conditionalFormatting>
  <conditionalFormatting sqref="E44:E57">
    <cfRule type="cellIs" dxfId="1428" priority="976" operator="equal">
      <formula>0</formula>
    </cfRule>
    <cfRule type="cellIs" dxfId="1427" priority="977" operator="equal">
      <formula>"ND"</formula>
    </cfRule>
  </conditionalFormatting>
  <conditionalFormatting sqref="E44:E57">
    <cfRule type="cellIs" dxfId="1426" priority="973" operator="lessThan">
      <formula>0</formula>
    </cfRule>
    <cfRule type="cellIs" dxfId="1425" priority="974" operator="equal">
      <formula>"-"</formula>
    </cfRule>
    <cfRule type="cellIs" dxfId="1424" priority="975" operator="greaterThan">
      <formula>0</formula>
    </cfRule>
  </conditionalFormatting>
  <conditionalFormatting sqref="E44:E57">
    <cfRule type="cellIs" dxfId="1423" priority="971" operator="equal">
      <formula>0</formula>
    </cfRule>
    <cfRule type="cellIs" dxfId="1422" priority="972" operator="equal">
      <formula>"ND"</formula>
    </cfRule>
  </conditionalFormatting>
  <conditionalFormatting sqref="E44:E57">
    <cfRule type="cellIs" dxfId="1421" priority="968" operator="lessThan">
      <formula>0</formula>
    </cfRule>
    <cfRule type="cellIs" dxfId="1420" priority="969" operator="equal">
      <formula>"-"</formula>
    </cfRule>
    <cfRule type="cellIs" dxfId="1419" priority="970" operator="greaterThan">
      <formula>0</formula>
    </cfRule>
  </conditionalFormatting>
  <conditionalFormatting sqref="E44:E57">
    <cfRule type="cellIs" dxfId="1418" priority="966" operator="equal">
      <formula>0</formula>
    </cfRule>
    <cfRule type="cellIs" dxfId="1417" priority="967" operator="equal">
      <formula>"ND"</formula>
    </cfRule>
  </conditionalFormatting>
  <conditionalFormatting sqref="E44:E57">
    <cfRule type="cellIs" dxfId="1416" priority="963" operator="lessThan">
      <formula>0</formula>
    </cfRule>
    <cfRule type="cellIs" dxfId="1415" priority="964" operator="equal">
      <formula>"-"</formula>
    </cfRule>
    <cfRule type="cellIs" dxfId="1414" priority="965" operator="greaterThan">
      <formula>0</formula>
    </cfRule>
  </conditionalFormatting>
  <conditionalFormatting sqref="E44:E57">
    <cfRule type="cellIs" dxfId="1413" priority="961" operator="equal">
      <formula>0</formula>
    </cfRule>
    <cfRule type="cellIs" dxfId="1412" priority="962" operator="equal">
      <formula>"ND"</formula>
    </cfRule>
  </conditionalFormatting>
  <conditionalFormatting sqref="E44:E57">
    <cfRule type="cellIs" dxfId="1411" priority="958" operator="lessThan">
      <formula>0</formula>
    </cfRule>
    <cfRule type="cellIs" dxfId="1410" priority="959" operator="equal">
      <formula>"-"</formula>
    </cfRule>
    <cfRule type="cellIs" dxfId="1409" priority="960" operator="greaterThan">
      <formula>0</formula>
    </cfRule>
  </conditionalFormatting>
  <conditionalFormatting sqref="E44:E57">
    <cfRule type="cellIs" dxfId="1408" priority="956" operator="equal">
      <formula>0</formula>
    </cfRule>
    <cfRule type="cellIs" dxfId="1407" priority="957" operator="equal">
      <formula>"ND"</formula>
    </cfRule>
  </conditionalFormatting>
  <conditionalFormatting sqref="E44:E57">
    <cfRule type="cellIs" dxfId="1406" priority="953" operator="lessThan">
      <formula>0</formula>
    </cfRule>
    <cfRule type="cellIs" dxfId="1405" priority="954" operator="equal">
      <formula>"-"</formula>
    </cfRule>
    <cfRule type="cellIs" dxfId="1404" priority="955" operator="greaterThan">
      <formula>0</formula>
    </cfRule>
  </conditionalFormatting>
  <conditionalFormatting sqref="E44:E57">
    <cfRule type="cellIs" dxfId="1403" priority="951" operator="equal">
      <formula>0</formula>
    </cfRule>
    <cfRule type="cellIs" dxfId="1402" priority="952" operator="equal">
      <formula>"ND"</formula>
    </cfRule>
  </conditionalFormatting>
  <conditionalFormatting sqref="E44:E57">
    <cfRule type="cellIs" dxfId="1401" priority="948" operator="lessThan">
      <formula>0</formula>
    </cfRule>
    <cfRule type="cellIs" dxfId="1400" priority="949" operator="equal">
      <formula>"-"</formula>
    </cfRule>
    <cfRule type="cellIs" dxfId="1399" priority="950" operator="greaterThan">
      <formula>0</formula>
    </cfRule>
  </conditionalFormatting>
  <conditionalFormatting sqref="E44:E57">
    <cfRule type="cellIs" dxfId="1398" priority="946" operator="equal">
      <formula>0</formula>
    </cfRule>
    <cfRule type="cellIs" dxfId="1397" priority="947" operator="equal">
      <formula>"ND"</formula>
    </cfRule>
  </conditionalFormatting>
  <conditionalFormatting sqref="E44:E57">
    <cfRule type="cellIs" dxfId="1396" priority="943" operator="lessThan">
      <formula>0</formula>
    </cfRule>
    <cfRule type="cellIs" dxfId="1395" priority="944" operator="equal">
      <formula>"-"</formula>
    </cfRule>
    <cfRule type="cellIs" dxfId="1394" priority="945" operator="greaterThan">
      <formula>0</formula>
    </cfRule>
  </conditionalFormatting>
  <conditionalFormatting sqref="E44:E57">
    <cfRule type="cellIs" dxfId="1393" priority="941" operator="equal">
      <formula>0</formula>
    </cfRule>
    <cfRule type="cellIs" dxfId="1392" priority="942" operator="equal">
      <formula>"ND"</formula>
    </cfRule>
  </conditionalFormatting>
  <conditionalFormatting sqref="E44:E57">
    <cfRule type="cellIs" dxfId="1391" priority="938" operator="lessThan">
      <formula>0</formula>
    </cfRule>
    <cfRule type="cellIs" dxfId="1390" priority="939" operator="equal">
      <formula>"-"</formula>
    </cfRule>
    <cfRule type="cellIs" dxfId="1389" priority="940" operator="greaterThan">
      <formula>0</formula>
    </cfRule>
  </conditionalFormatting>
  <conditionalFormatting sqref="E44:E57">
    <cfRule type="cellIs" dxfId="1388" priority="936" operator="equal">
      <formula>0</formula>
    </cfRule>
    <cfRule type="cellIs" dxfId="1387" priority="937" operator="equal">
      <formula>"ND"</formula>
    </cfRule>
  </conditionalFormatting>
  <conditionalFormatting sqref="E44:E57">
    <cfRule type="cellIs" dxfId="1386" priority="933" operator="lessThan">
      <formula>0</formula>
    </cfRule>
    <cfRule type="cellIs" dxfId="1385" priority="934" operator="equal">
      <formula>"-"</formula>
    </cfRule>
    <cfRule type="cellIs" dxfId="1384" priority="935" operator="greaterThan">
      <formula>0</formula>
    </cfRule>
  </conditionalFormatting>
  <conditionalFormatting sqref="E44:E57">
    <cfRule type="cellIs" dxfId="1383" priority="931" operator="equal">
      <formula>0</formula>
    </cfRule>
    <cfRule type="cellIs" dxfId="1382" priority="932" operator="equal">
      <formula>"ND"</formula>
    </cfRule>
  </conditionalFormatting>
  <conditionalFormatting sqref="E44:E57">
    <cfRule type="cellIs" dxfId="1381" priority="928" operator="lessThan">
      <formula>0</formula>
    </cfRule>
    <cfRule type="cellIs" dxfId="1380" priority="929" operator="equal">
      <formula>"-"</formula>
    </cfRule>
    <cfRule type="cellIs" dxfId="1379" priority="930" operator="greaterThan">
      <formula>0</formula>
    </cfRule>
  </conditionalFormatting>
  <conditionalFormatting sqref="E44:E57">
    <cfRule type="cellIs" dxfId="1378" priority="926" operator="equal">
      <formula>0</formula>
    </cfRule>
    <cfRule type="cellIs" dxfId="1377" priority="927" operator="equal">
      <formula>"ND"</formula>
    </cfRule>
  </conditionalFormatting>
  <conditionalFormatting sqref="E44:E57">
    <cfRule type="cellIs" dxfId="1376" priority="923" operator="lessThan">
      <formula>0</formula>
    </cfRule>
    <cfRule type="cellIs" dxfId="1375" priority="924" operator="equal">
      <formula>"-"</formula>
    </cfRule>
    <cfRule type="cellIs" dxfId="1374" priority="925" operator="greaterThan">
      <formula>0</formula>
    </cfRule>
  </conditionalFormatting>
  <conditionalFormatting sqref="E44:E57">
    <cfRule type="cellIs" dxfId="1373" priority="921" operator="equal">
      <formula>0</formula>
    </cfRule>
    <cfRule type="cellIs" dxfId="1372" priority="922" operator="equal">
      <formula>"ND"</formula>
    </cfRule>
  </conditionalFormatting>
  <conditionalFormatting sqref="E44:E57">
    <cfRule type="cellIs" dxfId="1371" priority="918" operator="lessThan">
      <formula>0</formula>
    </cfRule>
    <cfRule type="cellIs" dxfId="1370" priority="919" operator="equal">
      <formula>"-"</formula>
    </cfRule>
    <cfRule type="cellIs" dxfId="1369" priority="920" operator="greaterThan">
      <formula>0</formula>
    </cfRule>
  </conditionalFormatting>
  <conditionalFormatting sqref="E44:E57">
    <cfRule type="cellIs" dxfId="1368" priority="916" operator="equal">
      <formula>0</formula>
    </cfRule>
    <cfRule type="cellIs" dxfId="1367" priority="917" operator="equal">
      <formula>"ND"</formula>
    </cfRule>
  </conditionalFormatting>
  <conditionalFormatting sqref="E44:E57">
    <cfRule type="cellIs" dxfId="1366" priority="913" operator="lessThan">
      <formula>0</formula>
    </cfRule>
    <cfRule type="cellIs" dxfId="1365" priority="914" operator="equal">
      <formula>"-"</formula>
    </cfRule>
    <cfRule type="cellIs" dxfId="1364" priority="915" operator="greaterThan">
      <formula>0</formula>
    </cfRule>
  </conditionalFormatting>
  <conditionalFormatting sqref="E44:E57">
    <cfRule type="cellIs" dxfId="1363" priority="911" operator="equal">
      <formula>0</formula>
    </cfRule>
    <cfRule type="cellIs" dxfId="1362" priority="912" operator="equal">
      <formula>"ND"</formula>
    </cfRule>
  </conditionalFormatting>
  <conditionalFormatting sqref="E44:E57">
    <cfRule type="cellIs" dxfId="1361" priority="908" operator="lessThan">
      <formula>0</formula>
    </cfRule>
    <cfRule type="cellIs" dxfId="1360" priority="909" operator="equal">
      <formula>"-"</formula>
    </cfRule>
    <cfRule type="cellIs" dxfId="1359" priority="910" operator="greaterThan">
      <formula>0</formula>
    </cfRule>
  </conditionalFormatting>
  <conditionalFormatting sqref="E44:E57">
    <cfRule type="cellIs" dxfId="1358" priority="906" operator="equal">
      <formula>0</formula>
    </cfRule>
    <cfRule type="cellIs" dxfId="1357" priority="907" operator="equal">
      <formula>"ND"</formula>
    </cfRule>
  </conditionalFormatting>
  <conditionalFormatting sqref="E44:E57">
    <cfRule type="cellIs" dxfId="1356" priority="903" operator="lessThan">
      <formula>0</formula>
    </cfRule>
    <cfRule type="cellIs" dxfId="1355" priority="904" operator="equal">
      <formula>"-"</formula>
    </cfRule>
    <cfRule type="cellIs" dxfId="1354" priority="905" operator="greaterThan">
      <formula>0</formula>
    </cfRule>
  </conditionalFormatting>
  <conditionalFormatting sqref="E44:E57">
    <cfRule type="cellIs" dxfId="1353" priority="901" operator="equal">
      <formula>0</formula>
    </cfRule>
    <cfRule type="cellIs" dxfId="1352" priority="902" operator="equal">
      <formula>"ND"</formula>
    </cfRule>
  </conditionalFormatting>
  <conditionalFormatting sqref="E58:E71">
    <cfRule type="cellIs" dxfId="1351" priority="898" operator="lessThan">
      <formula>0</formula>
    </cfRule>
    <cfRule type="cellIs" dxfId="1350" priority="899" operator="equal">
      <formula>"-"</formula>
    </cfRule>
    <cfRule type="cellIs" dxfId="1349" priority="900" operator="greaterThan">
      <formula>0</formula>
    </cfRule>
  </conditionalFormatting>
  <conditionalFormatting sqref="E58:E71">
    <cfRule type="cellIs" dxfId="1348" priority="896" operator="equal">
      <formula>0</formula>
    </cfRule>
    <cfRule type="cellIs" dxfId="1347" priority="897" operator="equal">
      <formula>"ND"</formula>
    </cfRule>
  </conditionalFormatting>
  <conditionalFormatting sqref="E58:E71">
    <cfRule type="cellIs" dxfId="1346" priority="893" operator="lessThan">
      <formula>0</formula>
    </cfRule>
    <cfRule type="cellIs" dxfId="1345" priority="894" operator="equal">
      <formula>"-"</formula>
    </cfRule>
    <cfRule type="cellIs" dxfId="1344" priority="895" operator="greaterThan">
      <formula>0</formula>
    </cfRule>
  </conditionalFormatting>
  <conditionalFormatting sqref="E58:E71">
    <cfRule type="cellIs" dxfId="1343" priority="891" operator="equal">
      <formula>0</formula>
    </cfRule>
    <cfRule type="cellIs" dxfId="1342" priority="892" operator="equal">
      <formula>"ND"</formula>
    </cfRule>
  </conditionalFormatting>
  <conditionalFormatting sqref="E58:E71">
    <cfRule type="cellIs" dxfId="1341" priority="888" operator="lessThan">
      <formula>0</formula>
    </cfRule>
    <cfRule type="cellIs" dxfId="1340" priority="889" operator="equal">
      <formula>"-"</formula>
    </cfRule>
    <cfRule type="cellIs" dxfId="1339" priority="890" operator="greaterThan">
      <formula>0</formula>
    </cfRule>
  </conditionalFormatting>
  <conditionalFormatting sqref="E58:E71">
    <cfRule type="cellIs" dxfId="1338" priority="886" operator="equal">
      <formula>0</formula>
    </cfRule>
    <cfRule type="cellIs" dxfId="1337" priority="887" operator="equal">
      <formula>"ND"</formula>
    </cfRule>
  </conditionalFormatting>
  <conditionalFormatting sqref="E58:E71">
    <cfRule type="cellIs" dxfId="1336" priority="883" operator="lessThan">
      <formula>0</formula>
    </cfRule>
    <cfRule type="cellIs" dxfId="1335" priority="884" operator="equal">
      <formula>"-"</formula>
    </cfRule>
    <cfRule type="cellIs" dxfId="1334" priority="885" operator="greaterThan">
      <formula>0</formula>
    </cfRule>
  </conditionalFormatting>
  <conditionalFormatting sqref="E58:E71">
    <cfRule type="cellIs" dxfId="1333" priority="881" operator="equal">
      <formula>0</formula>
    </cfRule>
    <cfRule type="cellIs" dxfId="1332" priority="882" operator="equal">
      <formula>"ND"</formula>
    </cfRule>
  </conditionalFormatting>
  <conditionalFormatting sqref="E58:E71">
    <cfRule type="cellIs" dxfId="1331" priority="878" operator="lessThan">
      <formula>0</formula>
    </cfRule>
    <cfRule type="cellIs" dxfId="1330" priority="879" operator="equal">
      <formula>"-"</formula>
    </cfRule>
    <cfRule type="cellIs" dxfId="1329" priority="880" operator="greaterThan">
      <formula>0</formula>
    </cfRule>
  </conditionalFormatting>
  <conditionalFormatting sqref="E58:E71">
    <cfRule type="cellIs" dxfId="1328" priority="876" operator="equal">
      <formula>0</formula>
    </cfRule>
    <cfRule type="cellIs" dxfId="1327" priority="877" operator="equal">
      <formula>"ND"</formula>
    </cfRule>
  </conditionalFormatting>
  <conditionalFormatting sqref="E58:E71">
    <cfRule type="cellIs" dxfId="1326" priority="873" operator="lessThan">
      <formula>0</formula>
    </cfRule>
    <cfRule type="cellIs" dxfId="1325" priority="874" operator="equal">
      <formula>"-"</formula>
    </cfRule>
    <cfRule type="cellIs" dxfId="1324" priority="875" operator="greaterThan">
      <formula>0</formula>
    </cfRule>
  </conditionalFormatting>
  <conditionalFormatting sqref="E58:E71">
    <cfRule type="cellIs" dxfId="1323" priority="871" operator="equal">
      <formula>0</formula>
    </cfRule>
    <cfRule type="cellIs" dxfId="1322" priority="872" operator="equal">
      <formula>"ND"</formula>
    </cfRule>
  </conditionalFormatting>
  <conditionalFormatting sqref="E58:E71">
    <cfRule type="cellIs" dxfId="1321" priority="868" operator="lessThan">
      <formula>0</formula>
    </cfRule>
    <cfRule type="cellIs" dxfId="1320" priority="869" operator="equal">
      <formula>"-"</formula>
    </cfRule>
    <cfRule type="cellIs" dxfId="1319" priority="870" operator="greaterThan">
      <formula>0</formula>
    </cfRule>
  </conditionalFormatting>
  <conditionalFormatting sqref="E58:E71">
    <cfRule type="cellIs" dxfId="1318" priority="866" operator="equal">
      <formula>0</formula>
    </cfRule>
    <cfRule type="cellIs" dxfId="1317" priority="867" operator="equal">
      <formula>"ND"</formula>
    </cfRule>
  </conditionalFormatting>
  <conditionalFormatting sqref="E58:E71">
    <cfRule type="cellIs" dxfId="1316" priority="863" operator="lessThan">
      <formula>0</formula>
    </cfRule>
    <cfRule type="cellIs" dxfId="1315" priority="864" operator="equal">
      <formula>"-"</formula>
    </cfRule>
    <cfRule type="cellIs" dxfId="1314" priority="865" operator="greaterThan">
      <formula>0</formula>
    </cfRule>
  </conditionalFormatting>
  <conditionalFormatting sqref="E58:E71">
    <cfRule type="cellIs" dxfId="1313" priority="861" operator="equal">
      <formula>0</formula>
    </cfRule>
    <cfRule type="cellIs" dxfId="1312" priority="862" operator="equal">
      <formula>"ND"</formula>
    </cfRule>
  </conditionalFormatting>
  <conditionalFormatting sqref="E58:E71">
    <cfRule type="cellIs" dxfId="1311" priority="858" operator="lessThan">
      <formula>0</formula>
    </cfRule>
    <cfRule type="cellIs" dxfId="1310" priority="859" operator="equal">
      <formula>"-"</formula>
    </cfRule>
    <cfRule type="cellIs" dxfId="1309" priority="860" operator="greaterThan">
      <formula>0</formula>
    </cfRule>
  </conditionalFormatting>
  <conditionalFormatting sqref="E58:E71">
    <cfRule type="cellIs" dxfId="1308" priority="856" operator="equal">
      <formula>0</formula>
    </cfRule>
    <cfRule type="cellIs" dxfId="1307" priority="857" operator="equal">
      <formula>"ND"</formula>
    </cfRule>
  </conditionalFormatting>
  <conditionalFormatting sqref="E58:E71">
    <cfRule type="cellIs" dxfId="1306" priority="853" operator="lessThan">
      <formula>0</formula>
    </cfRule>
    <cfRule type="cellIs" dxfId="1305" priority="854" operator="equal">
      <formula>"-"</formula>
    </cfRule>
    <cfRule type="cellIs" dxfId="1304" priority="855" operator="greaterThan">
      <formula>0</formula>
    </cfRule>
  </conditionalFormatting>
  <conditionalFormatting sqref="E58:E71">
    <cfRule type="cellIs" dxfId="1303" priority="851" operator="equal">
      <formula>0</formula>
    </cfRule>
    <cfRule type="cellIs" dxfId="1302" priority="852" operator="equal">
      <formula>"ND"</formula>
    </cfRule>
  </conditionalFormatting>
  <conditionalFormatting sqref="E58:E71">
    <cfRule type="cellIs" dxfId="1301" priority="848" operator="lessThan">
      <formula>0</formula>
    </cfRule>
    <cfRule type="cellIs" dxfId="1300" priority="849" operator="equal">
      <formula>"-"</formula>
    </cfRule>
    <cfRule type="cellIs" dxfId="1299" priority="850" operator="greaterThan">
      <formula>0</formula>
    </cfRule>
  </conditionalFormatting>
  <conditionalFormatting sqref="E58:E71">
    <cfRule type="cellIs" dxfId="1298" priority="846" operator="equal">
      <formula>0</formula>
    </cfRule>
    <cfRule type="cellIs" dxfId="1297" priority="847" operator="equal">
      <formula>"ND"</formula>
    </cfRule>
  </conditionalFormatting>
  <conditionalFormatting sqref="E58:E71">
    <cfRule type="cellIs" dxfId="1296" priority="843" operator="lessThan">
      <formula>0</formula>
    </cfRule>
    <cfRule type="cellIs" dxfId="1295" priority="844" operator="equal">
      <formula>"-"</formula>
    </cfRule>
    <cfRule type="cellIs" dxfId="1294" priority="845" operator="greaterThan">
      <formula>0</formula>
    </cfRule>
  </conditionalFormatting>
  <conditionalFormatting sqref="E58:E71">
    <cfRule type="cellIs" dxfId="1293" priority="841" operator="equal">
      <formula>0</formula>
    </cfRule>
    <cfRule type="cellIs" dxfId="1292" priority="842" operator="equal">
      <formula>"ND"</formula>
    </cfRule>
  </conditionalFormatting>
  <conditionalFormatting sqref="E58:E71">
    <cfRule type="cellIs" dxfId="1291" priority="838" operator="lessThan">
      <formula>0</formula>
    </cfRule>
    <cfRule type="cellIs" dxfId="1290" priority="839" operator="equal">
      <formula>"-"</formula>
    </cfRule>
    <cfRule type="cellIs" dxfId="1289" priority="840" operator="greaterThan">
      <formula>0</formula>
    </cfRule>
  </conditionalFormatting>
  <conditionalFormatting sqref="E58:E71">
    <cfRule type="cellIs" dxfId="1288" priority="836" operator="equal">
      <formula>0</formula>
    </cfRule>
    <cfRule type="cellIs" dxfId="1287" priority="837" operator="equal">
      <formula>"ND"</formula>
    </cfRule>
  </conditionalFormatting>
  <conditionalFormatting sqref="E58:E71">
    <cfRule type="cellIs" dxfId="1286" priority="833" operator="lessThan">
      <formula>0</formula>
    </cfRule>
    <cfRule type="cellIs" dxfId="1285" priority="834" operator="equal">
      <formula>"-"</formula>
    </cfRule>
    <cfRule type="cellIs" dxfId="1284" priority="835" operator="greaterThan">
      <formula>0</formula>
    </cfRule>
  </conditionalFormatting>
  <conditionalFormatting sqref="E58:E71">
    <cfRule type="cellIs" dxfId="1283" priority="831" operator="equal">
      <formula>0</formula>
    </cfRule>
    <cfRule type="cellIs" dxfId="1282" priority="832" operator="equal">
      <formula>"ND"</formula>
    </cfRule>
  </conditionalFormatting>
  <conditionalFormatting sqref="E58:E71">
    <cfRule type="cellIs" dxfId="1281" priority="828" operator="lessThan">
      <formula>0</formula>
    </cfRule>
    <cfRule type="cellIs" dxfId="1280" priority="829" operator="equal">
      <formula>"-"</formula>
    </cfRule>
    <cfRule type="cellIs" dxfId="1279" priority="830" operator="greaterThan">
      <formula>0</formula>
    </cfRule>
  </conditionalFormatting>
  <conditionalFormatting sqref="E58:E71">
    <cfRule type="cellIs" dxfId="1278" priority="826" operator="equal">
      <formula>0</formula>
    </cfRule>
    <cfRule type="cellIs" dxfId="1277" priority="827" operator="equal">
      <formula>"ND"</formula>
    </cfRule>
  </conditionalFormatting>
  <conditionalFormatting sqref="E58:E71">
    <cfRule type="cellIs" dxfId="1276" priority="823" operator="lessThan">
      <formula>0</formula>
    </cfRule>
    <cfRule type="cellIs" dxfId="1275" priority="824" operator="equal">
      <formula>"-"</formula>
    </cfRule>
    <cfRule type="cellIs" dxfId="1274" priority="825" operator="greaterThan">
      <formula>0</formula>
    </cfRule>
  </conditionalFormatting>
  <conditionalFormatting sqref="E58:E71">
    <cfRule type="cellIs" dxfId="1273" priority="821" operator="equal">
      <formula>0</formula>
    </cfRule>
    <cfRule type="cellIs" dxfId="1272" priority="822" operator="equal">
      <formula>"ND"</formula>
    </cfRule>
  </conditionalFormatting>
  <conditionalFormatting sqref="E58:E71">
    <cfRule type="cellIs" dxfId="1271" priority="818" operator="lessThan">
      <formula>0</formula>
    </cfRule>
    <cfRule type="cellIs" dxfId="1270" priority="819" operator="equal">
      <formula>"-"</formula>
    </cfRule>
    <cfRule type="cellIs" dxfId="1269" priority="820" operator="greaterThan">
      <formula>0</formula>
    </cfRule>
  </conditionalFormatting>
  <conditionalFormatting sqref="E58:E71">
    <cfRule type="cellIs" dxfId="1268" priority="816" operator="equal">
      <formula>0</formula>
    </cfRule>
    <cfRule type="cellIs" dxfId="1267" priority="817" operator="equal">
      <formula>"ND"</formula>
    </cfRule>
  </conditionalFormatting>
  <conditionalFormatting sqref="E58:E71">
    <cfRule type="cellIs" dxfId="1266" priority="813" operator="lessThan">
      <formula>0</formula>
    </cfRule>
    <cfRule type="cellIs" dxfId="1265" priority="814" operator="equal">
      <formula>"-"</formula>
    </cfRule>
    <cfRule type="cellIs" dxfId="1264" priority="815" operator="greaterThan">
      <formula>0</formula>
    </cfRule>
  </conditionalFormatting>
  <conditionalFormatting sqref="E58:E71">
    <cfRule type="cellIs" dxfId="1263" priority="811" operator="equal">
      <formula>0</formula>
    </cfRule>
    <cfRule type="cellIs" dxfId="1262" priority="812" operator="equal">
      <formula>"ND"</formula>
    </cfRule>
  </conditionalFormatting>
  <conditionalFormatting sqref="E58:E71">
    <cfRule type="cellIs" dxfId="1261" priority="808" operator="lessThan">
      <formula>0</formula>
    </cfRule>
    <cfRule type="cellIs" dxfId="1260" priority="809" operator="equal">
      <formula>"-"</formula>
    </cfRule>
    <cfRule type="cellIs" dxfId="1259" priority="810" operator="greaterThan">
      <formula>0</formula>
    </cfRule>
  </conditionalFormatting>
  <conditionalFormatting sqref="E58:E71">
    <cfRule type="cellIs" dxfId="1258" priority="806" operator="equal">
      <formula>0</formula>
    </cfRule>
    <cfRule type="cellIs" dxfId="1257" priority="807" operator="equal">
      <formula>"ND"</formula>
    </cfRule>
  </conditionalFormatting>
  <conditionalFormatting sqref="E58:E71">
    <cfRule type="cellIs" dxfId="1256" priority="803" operator="lessThan">
      <formula>0</formula>
    </cfRule>
    <cfRule type="cellIs" dxfId="1255" priority="804" operator="equal">
      <formula>"-"</formula>
    </cfRule>
    <cfRule type="cellIs" dxfId="1254" priority="805" operator="greaterThan">
      <formula>0</formula>
    </cfRule>
  </conditionalFormatting>
  <conditionalFormatting sqref="E58:E71">
    <cfRule type="cellIs" dxfId="1253" priority="801" operator="equal">
      <formula>0</formula>
    </cfRule>
    <cfRule type="cellIs" dxfId="1252" priority="802" operator="equal">
      <formula>"ND"</formula>
    </cfRule>
  </conditionalFormatting>
  <conditionalFormatting sqref="E58:E71">
    <cfRule type="cellIs" dxfId="1251" priority="798" operator="lessThan">
      <formula>0</formula>
    </cfRule>
    <cfRule type="cellIs" dxfId="1250" priority="799" operator="equal">
      <formula>"-"</formula>
    </cfRule>
    <cfRule type="cellIs" dxfId="1249" priority="800" operator="greaterThan">
      <formula>0</formula>
    </cfRule>
  </conditionalFormatting>
  <conditionalFormatting sqref="E58:E71">
    <cfRule type="cellIs" dxfId="1248" priority="796" operator="equal">
      <formula>0</formula>
    </cfRule>
    <cfRule type="cellIs" dxfId="1247" priority="797" operator="equal">
      <formula>"ND"</formula>
    </cfRule>
  </conditionalFormatting>
  <conditionalFormatting sqref="E58:E71">
    <cfRule type="cellIs" dxfId="1246" priority="793" operator="lessThan">
      <formula>0</formula>
    </cfRule>
    <cfRule type="cellIs" dxfId="1245" priority="794" operator="equal">
      <formula>"-"</formula>
    </cfRule>
    <cfRule type="cellIs" dxfId="1244" priority="795" operator="greaterThan">
      <formula>0</formula>
    </cfRule>
  </conditionalFormatting>
  <conditionalFormatting sqref="E58:E71">
    <cfRule type="cellIs" dxfId="1243" priority="791" operator="equal">
      <formula>0</formula>
    </cfRule>
    <cfRule type="cellIs" dxfId="1242" priority="792" operator="equal">
      <formula>"ND"</formula>
    </cfRule>
  </conditionalFormatting>
  <conditionalFormatting sqref="E58:E71">
    <cfRule type="cellIs" dxfId="1241" priority="788" operator="lessThan">
      <formula>0</formula>
    </cfRule>
    <cfRule type="cellIs" dxfId="1240" priority="789" operator="equal">
      <formula>"-"</formula>
    </cfRule>
    <cfRule type="cellIs" dxfId="1239" priority="790" operator="greaterThan">
      <formula>0</formula>
    </cfRule>
  </conditionalFormatting>
  <conditionalFormatting sqref="E58:E71">
    <cfRule type="cellIs" dxfId="1238" priority="786" operator="equal">
      <formula>0</formula>
    </cfRule>
    <cfRule type="cellIs" dxfId="1237" priority="787" operator="equal">
      <formula>"ND"</formula>
    </cfRule>
  </conditionalFormatting>
  <conditionalFormatting sqref="E58:E71">
    <cfRule type="cellIs" dxfId="1236" priority="783" operator="lessThan">
      <formula>0</formula>
    </cfRule>
    <cfRule type="cellIs" dxfId="1235" priority="784" operator="equal">
      <formula>"-"</formula>
    </cfRule>
    <cfRule type="cellIs" dxfId="1234" priority="785" operator="greaterThan">
      <formula>0</formula>
    </cfRule>
  </conditionalFormatting>
  <conditionalFormatting sqref="E58:E71">
    <cfRule type="cellIs" dxfId="1233" priority="781" operator="equal">
      <formula>0</formula>
    </cfRule>
    <cfRule type="cellIs" dxfId="1232" priority="782" operator="equal">
      <formula>"ND"</formula>
    </cfRule>
  </conditionalFormatting>
  <conditionalFormatting sqref="E58:E71">
    <cfRule type="cellIs" dxfId="1231" priority="778" operator="lessThan">
      <formula>0</formula>
    </cfRule>
    <cfRule type="cellIs" dxfId="1230" priority="779" operator="equal">
      <formula>"-"</formula>
    </cfRule>
    <cfRule type="cellIs" dxfId="1229" priority="780" operator="greaterThan">
      <formula>0</formula>
    </cfRule>
  </conditionalFormatting>
  <conditionalFormatting sqref="E58:E71">
    <cfRule type="cellIs" dxfId="1228" priority="776" operator="equal">
      <formula>0</formula>
    </cfRule>
    <cfRule type="cellIs" dxfId="1227" priority="777" operator="equal">
      <formula>"ND"</formula>
    </cfRule>
  </conditionalFormatting>
  <conditionalFormatting sqref="E58:E71">
    <cfRule type="cellIs" dxfId="1226" priority="773" operator="lessThan">
      <formula>0</formula>
    </cfRule>
    <cfRule type="cellIs" dxfId="1225" priority="774" operator="equal">
      <formula>"-"</formula>
    </cfRule>
    <cfRule type="cellIs" dxfId="1224" priority="775" operator="greaterThan">
      <formula>0</formula>
    </cfRule>
  </conditionalFormatting>
  <conditionalFormatting sqref="E58:E71">
    <cfRule type="cellIs" dxfId="1223" priority="771" operator="equal">
      <formula>0</formula>
    </cfRule>
    <cfRule type="cellIs" dxfId="1222" priority="772" operator="equal">
      <formula>"ND"</formula>
    </cfRule>
  </conditionalFormatting>
  <conditionalFormatting sqref="E58:E71">
    <cfRule type="cellIs" dxfId="1221" priority="768" operator="lessThan">
      <formula>0</formula>
    </cfRule>
    <cfRule type="cellIs" dxfId="1220" priority="769" operator="equal">
      <formula>"-"</formula>
    </cfRule>
    <cfRule type="cellIs" dxfId="1219" priority="770" operator="greaterThan">
      <formula>0</formula>
    </cfRule>
  </conditionalFormatting>
  <conditionalFormatting sqref="E58:E71">
    <cfRule type="cellIs" dxfId="1218" priority="766" operator="equal">
      <formula>0</formula>
    </cfRule>
    <cfRule type="cellIs" dxfId="1217" priority="767" operator="equal">
      <formula>"ND"</formula>
    </cfRule>
  </conditionalFormatting>
  <conditionalFormatting sqref="E58:E71">
    <cfRule type="cellIs" dxfId="1216" priority="763" operator="lessThan">
      <formula>0</formula>
    </cfRule>
    <cfRule type="cellIs" dxfId="1215" priority="764" operator="equal">
      <formula>"-"</formula>
    </cfRule>
    <cfRule type="cellIs" dxfId="1214" priority="765" operator="greaterThan">
      <formula>0</formula>
    </cfRule>
  </conditionalFormatting>
  <conditionalFormatting sqref="E58:E71">
    <cfRule type="cellIs" dxfId="1213" priority="761" operator="equal">
      <formula>0</formula>
    </cfRule>
    <cfRule type="cellIs" dxfId="1212" priority="762" operator="equal">
      <formula>"ND"</formula>
    </cfRule>
  </conditionalFormatting>
  <conditionalFormatting sqref="E58:E71">
    <cfRule type="cellIs" dxfId="1211" priority="758" operator="lessThan">
      <formula>0</formula>
    </cfRule>
    <cfRule type="cellIs" dxfId="1210" priority="759" operator="equal">
      <formula>"-"</formula>
    </cfRule>
    <cfRule type="cellIs" dxfId="1209" priority="760" operator="greaterThan">
      <formula>0</formula>
    </cfRule>
  </conditionalFormatting>
  <conditionalFormatting sqref="E58:E71">
    <cfRule type="cellIs" dxfId="1208" priority="756" operator="equal">
      <formula>0</formula>
    </cfRule>
    <cfRule type="cellIs" dxfId="1207" priority="757" operator="equal">
      <formula>"ND"</formula>
    </cfRule>
  </conditionalFormatting>
  <conditionalFormatting sqref="E58:E71">
    <cfRule type="cellIs" dxfId="1206" priority="753" operator="lessThan">
      <formula>0</formula>
    </cfRule>
    <cfRule type="cellIs" dxfId="1205" priority="754" operator="equal">
      <formula>"-"</formula>
    </cfRule>
    <cfRule type="cellIs" dxfId="1204" priority="755" operator="greaterThan">
      <formula>0</formula>
    </cfRule>
  </conditionalFormatting>
  <conditionalFormatting sqref="E58:E71">
    <cfRule type="cellIs" dxfId="1203" priority="751" operator="equal">
      <formula>0</formula>
    </cfRule>
    <cfRule type="cellIs" dxfId="1202" priority="752" operator="equal">
      <formula>"ND"</formula>
    </cfRule>
  </conditionalFormatting>
  <conditionalFormatting sqref="E58:E71">
    <cfRule type="cellIs" dxfId="1201" priority="748" operator="lessThan">
      <formula>0</formula>
    </cfRule>
    <cfRule type="cellIs" dxfId="1200" priority="749" operator="equal">
      <formula>"-"</formula>
    </cfRule>
    <cfRule type="cellIs" dxfId="1199" priority="750" operator="greaterThan">
      <formula>0</formula>
    </cfRule>
  </conditionalFormatting>
  <conditionalFormatting sqref="E58:E71">
    <cfRule type="cellIs" dxfId="1198" priority="746" operator="equal">
      <formula>0</formula>
    </cfRule>
    <cfRule type="cellIs" dxfId="1197" priority="747" operator="equal">
      <formula>"ND"</formula>
    </cfRule>
  </conditionalFormatting>
  <conditionalFormatting sqref="E58:E71">
    <cfRule type="cellIs" dxfId="1196" priority="743" operator="lessThan">
      <formula>0</formula>
    </cfRule>
    <cfRule type="cellIs" dxfId="1195" priority="744" operator="equal">
      <formula>"-"</formula>
    </cfRule>
    <cfRule type="cellIs" dxfId="1194" priority="745" operator="greaterThan">
      <formula>0</formula>
    </cfRule>
  </conditionalFormatting>
  <conditionalFormatting sqref="E58:E71">
    <cfRule type="cellIs" dxfId="1193" priority="741" operator="equal">
      <formula>0</formula>
    </cfRule>
    <cfRule type="cellIs" dxfId="1192" priority="742" operator="equal">
      <formula>"ND"</formula>
    </cfRule>
  </conditionalFormatting>
  <conditionalFormatting sqref="E58:E71">
    <cfRule type="cellIs" dxfId="1191" priority="738" operator="lessThan">
      <formula>0</formula>
    </cfRule>
    <cfRule type="cellIs" dxfId="1190" priority="739" operator="equal">
      <formula>"-"</formula>
    </cfRule>
    <cfRule type="cellIs" dxfId="1189" priority="740" operator="greaterThan">
      <formula>0</formula>
    </cfRule>
  </conditionalFormatting>
  <conditionalFormatting sqref="E58:E71">
    <cfRule type="cellIs" dxfId="1188" priority="736" operator="equal">
      <formula>0</formula>
    </cfRule>
    <cfRule type="cellIs" dxfId="1187" priority="737" operator="equal">
      <formula>"ND"</formula>
    </cfRule>
  </conditionalFormatting>
  <conditionalFormatting sqref="E58:E71">
    <cfRule type="cellIs" dxfId="1186" priority="733" operator="lessThan">
      <formula>0</formula>
    </cfRule>
    <cfRule type="cellIs" dxfId="1185" priority="734" operator="equal">
      <formula>"-"</formula>
    </cfRule>
    <cfRule type="cellIs" dxfId="1184" priority="735" operator="greaterThan">
      <formula>0</formula>
    </cfRule>
  </conditionalFormatting>
  <conditionalFormatting sqref="E58:E71">
    <cfRule type="cellIs" dxfId="1183" priority="731" operator="equal">
      <formula>0</formula>
    </cfRule>
    <cfRule type="cellIs" dxfId="1182" priority="732" operator="equal">
      <formula>"ND"</formula>
    </cfRule>
  </conditionalFormatting>
  <conditionalFormatting sqref="E58:E71">
    <cfRule type="cellIs" dxfId="1181" priority="728" operator="lessThan">
      <formula>0</formula>
    </cfRule>
    <cfRule type="cellIs" dxfId="1180" priority="729" operator="equal">
      <formula>"-"</formula>
    </cfRule>
    <cfRule type="cellIs" dxfId="1179" priority="730" operator="greaterThan">
      <formula>0</formula>
    </cfRule>
  </conditionalFormatting>
  <conditionalFormatting sqref="E58:E71">
    <cfRule type="cellIs" dxfId="1178" priority="726" operator="equal">
      <formula>0</formula>
    </cfRule>
    <cfRule type="cellIs" dxfId="1177" priority="727" operator="equal">
      <formula>"ND"</formula>
    </cfRule>
  </conditionalFormatting>
  <conditionalFormatting sqref="E58:E71">
    <cfRule type="cellIs" dxfId="1176" priority="723" operator="lessThan">
      <formula>0</formula>
    </cfRule>
    <cfRule type="cellIs" dxfId="1175" priority="724" operator="equal">
      <formula>"-"</formula>
    </cfRule>
    <cfRule type="cellIs" dxfId="1174" priority="725" operator="greaterThan">
      <formula>0</formula>
    </cfRule>
  </conditionalFormatting>
  <conditionalFormatting sqref="E58:E71">
    <cfRule type="cellIs" dxfId="1173" priority="721" operator="equal">
      <formula>0</formula>
    </cfRule>
    <cfRule type="cellIs" dxfId="1172" priority="722" operator="equal">
      <formula>"ND"</formula>
    </cfRule>
  </conditionalFormatting>
  <conditionalFormatting sqref="E58:E71">
    <cfRule type="cellIs" dxfId="1171" priority="718" operator="lessThan">
      <formula>0</formula>
    </cfRule>
    <cfRule type="cellIs" dxfId="1170" priority="719" operator="equal">
      <formula>"-"</formula>
    </cfRule>
    <cfRule type="cellIs" dxfId="1169" priority="720" operator="greaterThan">
      <formula>0</formula>
    </cfRule>
  </conditionalFormatting>
  <conditionalFormatting sqref="E58:E71">
    <cfRule type="cellIs" dxfId="1168" priority="716" operator="equal">
      <formula>0</formula>
    </cfRule>
    <cfRule type="cellIs" dxfId="1167" priority="717" operator="equal">
      <formula>"ND"</formula>
    </cfRule>
  </conditionalFormatting>
  <conditionalFormatting sqref="E58:E71">
    <cfRule type="cellIs" dxfId="1166" priority="713" operator="lessThan">
      <formula>0</formula>
    </cfRule>
    <cfRule type="cellIs" dxfId="1165" priority="714" operator="equal">
      <formula>"-"</formula>
    </cfRule>
    <cfRule type="cellIs" dxfId="1164" priority="715" operator="greaterThan">
      <formula>0</formula>
    </cfRule>
  </conditionalFormatting>
  <conditionalFormatting sqref="E58:E71">
    <cfRule type="cellIs" dxfId="1163" priority="711" operator="equal">
      <formula>0</formula>
    </cfRule>
    <cfRule type="cellIs" dxfId="1162" priority="712" operator="equal">
      <formula>"ND"</formula>
    </cfRule>
  </conditionalFormatting>
  <conditionalFormatting sqref="E58:E71">
    <cfRule type="cellIs" dxfId="1161" priority="708" operator="lessThan">
      <formula>0</formula>
    </cfRule>
    <cfRule type="cellIs" dxfId="1160" priority="709" operator="equal">
      <formula>"-"</formula>
    </cfRule>
    <cfRule type="cellIs" dxfId="1159" priority="710" operator="greaterThan">
      <formula>0</formula>
    </cfRule>
  </conditionalFormatting>
  <conditionalFormatting sqref="E58:E71">
    <cfRule type="cellIs" dxfId="1158" priority="706" operator="equal">
      <formula>0</formula>
    </cfRule>
    <cfRule type="cellIs" dxfId="1157" priority="707" operator="equal">
      <formula>"ND"</formula>
    </cfRule>
  </conditionalFormatting>
  <conditionalFormatting sqref="E58:E71">
    <cfRule type="cellIs" dxfId="1156" priority="703" operator="lessThan">
      <formula>0</formula>
    </cfRule>
    <cfRule type="cellIs" dxfId="1155" priority="704" operator="equal">
      <formula>"-"</formula>
    </cfRule>
    <cfRule type="cellIs" dxfId="1154" priority="705" operator="greaterThan">
      <formula>0</formula>
    </cfRule>
  </conditionalFormatting>
  <conditionalFormatting sqref="E58:E71">
    <cfRule type="cellIs" dxfId="1153" priority="701" operator="equal">
      <formula>0</formula>
    </cfRule>
    <cfRule type="cellIs" dxfId="1152" priority="702" operator="equal">
      <formula>"ND"</formula>
    </cfRule>
  </conditionalFormatting>
  <conditionalFormatting sqref="E58:E71">
    <cfRule type="cellIs" dxfId="1151" priority="698" operator="lessThan">
      <formula>0</formula>
    </cfRule>
    <cfRule type="cellIs" dxfId="1150" priority="699" operator="equal">
      <formula>"-"</formula>
    </cfRule>
    <cfRule type="cellIs" dxfId="1149" priority="700" operator="greaterThan">
      <formula>0</formula>
    </cfRule>
  </conditionalFormatting>
  <conditionalFormatting sqref="E58:E71">
    <cfRule type="cellIs" dxfId="1148" priority="696" operator="equal">
      <formula>0</formula>
    </cfRule>
    <cfRule type="cellIs" dxfId="1147" priority="697" operator="equal">
      <formula>"ND"</formula>
    </cfRule>
  </conditionalFormatting>
  <conditionalFormatting sqref="E58:E71">
    <cfRule type="cellIs" dxfId="1146" priority="693" operator="lessThan">
      <formula>0</formula>
    </cfRule>
    <cfRule type="cellIs" dxfId="1145" priority="694" operator="equal">
      <formula>"-"</formula>
    </cfRule>
    <cfRule type="cellIs" dxfId="1144" priority="695" operator="greaterThan">
      <formula>0</formula>
    </cfRule>
  </conditionalFormatting>
  <conditionalFormatting sqref="E58:E71">
    <cfRule type="cellIs" dxfId="1143" priority="691" operator="equal">
      <formula>0</formula>
    </cfRule>
    <cfRule type="cellIs" dxfId="1142" priority="692" operator="equal">
      <formula>"ND"</formula>
    </cfRule>
  </conditionalFormatting>
  <conditionalFormatting sqref="E58:E71">
    <cfRule type="cellIs" dxfId="1141" priority="688" operator="lessThan">
      <formula>0</formula>
    </cfRule>
    <cfRule type="cellIs" dxfId="1140" priority="689" operator="equal">
      <formula>"-"</formula>
    </cfRule>
    <cfRule type="cellIs" dxfId="1139" priority="690" operator="greaterThan">
      <formula>0</formula>
    </cfRule>
  </conditionalFormatting>
  <conditionalFormatting sqref="E58:E71">
    <cfRule type="cellIs" dxfId="1138" priority="686" operator="equal">
      <formula>0</formula>
    </cfRule>
    <cfRule type="cellIs" dxfId="1137" priority="687" operator="equal">
      <formula>"ND"</formula>
    </cfRule>
  </conditionalFormatting>
  <conditionalFormatting sqref="E58:E71">
    <cfRule type="cellIs" dxfId="1136" priority="683" operator="lessThan">
      <formula>0</formula>
    </cfRule>
    <cfRule type="cellIs" dxfId="1135" priority="684" operator="equal">
      <formula>"-"</formula>
    </cfRule>
    <cfRule type="cellIs" dxfId="1134" priority="685" operator="greaterThan">
      <formula>0</formula>
    </cfRule>
  </conditionalFormatting>
  <conditionalFormatting sqref="E58:E71">
    <cfRule type="cellIs" dxfId="1133" priority="681" operator="equal">
      <formula>0</formula>
    </cfRule>
    <cfRule type="cellIs" dxfId="1132" priority="682" operator="equal">
      <formula>"ND"</formula>
    </cfRule>
  </conditionalFormatting>
  <conditionalFormatting sqref="E58:E71">
    <cfRule type="cellIs" dxfId="1131" priority="678" operator="lessThan">
      <formula>0</formula>
    </cfRule>
    <cfRule type="cellIs" dxfId="1130" priority="679" operator="equal">
      <formula>"-"</formula>
    </cfRule>
    <cfRule type="cellIs" dxfId="1129" priority="680" operator="greaterThan">
      <formula>0</formula>
    </cfRule>
  </conditionalFormatting>
  <conditionalFormatting sqref="E58:E71">
    <cfRule type="cellIs" dxfId="1128" priority="676" operator="equal">
      <formula>0</formula>
    </cfRule>
    <cfRule type="cellIs" dxfId="1127" priority="677" operator="equal">
      <formula>"ND"</formula>
    </cfRule>
  </conditionalFormatting>
  <conditionalFormatting sqref="E58:E71">
    <cfRule type="cellIs" dxfId="1126" priority="673" operator="lessThan">
      <formula>0</formula>
    </cfRule>
    <cfRule type="cellIs" dxfId="1125" priority="674" operator="equal">
      <formula>"-"</formula>
    </cfRule>
    <cfRule type="cellIs" dxfId="1124" priority="675" operator="greaterThan">
      <formula>0</formula>
    </cfRule>
  </conditionalFormatting>
  <conditionalFormatting sqref="E58:E71">
    <cfRule type="cellIs" dxfId="1123" priority="671" operator="equal">
      <formula>0</formula>
    </cfRule>
    <cfRule type="cellIs" dxfId="1122" priority="672" operator="equal">
      <formula>"ND"</formula>
    </cfRule>
  </conditionalFormatting>
  <conditionalFormatting sqref="E58:E71">
    <cfRule type="cellIs" dxfId="1121" priority="668" operator="lessThan">
      <formula>0</formula>
    </cfRule>
    <cfRule type="cellIs" dxfId="1120" priority="669" operator="equal">
      <formula>"-"</formula>
    </cfRule>
    <cfRule type="cellIs" dxfId="1119" priority="670" operator="greaterThan">
      <formula>0</formula>
    </cfRule>
  </conditionalFormatting>
  <conditionalFormatting sqref="E58:E71">
    <cfRule type="cellIs" dxfId="1118" priority="666" operator="equal">
      <formula>0</formula>
    </cfRule>
    <cfRule type="cellIs" dxfId="1117" priority="667" operator="equal">
      <formula>"ND"</formula>
    </cfRule>
  </conditionalFormatting>
  <conditionalFormatting sqref="E58:E71">
    <cfRule type="cellIs" dxfId="1116" priority="663" operator="lessThan">
      <formula>0</formula>
    </cfRule>
    <cfRule type="cellIs" dxfId="1115" priority="664" operator="equal">
      <formula>"-"</formula>
    </cfRule>
    <cfRule type="cellIs" dxfId="1114" priority="665" operator="greaterThan">
      <formula>0</formula>
    </cfRule>
  </conditionalFormatting>
  <conditionalFormatting sqref="E58:E71">
    <cfRule type="cellIs" dxfId="1113" priority="661" operator="equal">
      <formula>0</formula>
    </cfRule>
    <cfRule type="cellIs" dxfId="1112" priority="662" operator="equal">
      <formula>"ND"</formula>
    </cfRule>
  </conditionalFormatting>
  <conditionalFormatting sqref="E72:E85">
    <cfRule type="cellIs" dxfId="1079" priority="658" operator="lessThan">
      <formula>0</formula>
    </cfRule>
    <cfRule type="cellIs" dxfId="1078" priority="659" operator="equal">
      <formula>"-"</formula>
    </cfRule>
    <cfRule type="cellIs" dxfId="1077" priority="660" operator="greaterThan">
      <formula>0</formula>
    </cfRule>
  </conditionalFormatting>
  <conditionalFormatting sqref="E72:E85">
    <cfRule type="cellIs" dxfId="1076" priority="656" operator="equal">
      <formula>0</formula>
    </cfRule>
    <cfRule type="cellIs" dxfId="1075" priority="657" operator="equal">
      <formula>"ND"</formula>
    </cfRule>
  </conditionalFormatting>
  <conditionalFormatting sqref="E72:E85">
    <cfRule type="cellIs" dxfId="1074" priority="653" operator="lessThan">
      <formula>0</formula>
    </cfRule>
    <cfRule type="cellIs" dxfId="1073" priority="654" operator="equal">
      <formula>"-"</formula>
    </cfRule>
    <cfRule type="cellIs" dxfId="1072" priority="655" operator="greaterThan">
      <formula>0</formula>
    </cfRule>
  </conditionalFormatting>
  <conditionalFormatting sqref="E72:E85">
    <cfRule type="cellIs" dxfId="1071" priority="651" operator="equal">
      <formula>0</formula>
    </cfRule>
    <cfRule type="cellIs" dxfId="1070" priority="652" operator="equal">
      <formula>"ND"</formula>
    </cfRule>
  </conditionalFormatting>
  <conditionalFormatting sqref="E72:E85">
    <cfRule type="cellIs" dxfId="1069" priority="648" operator="lessThan">
      <formula>0</formula>
    </cfRule>
    <cfRule type="cellIs" dxfId="1068" priority="649" operator="equal">
      <formula>"-"</formula>
    </cfRule>
    <cfRule type="cellIs" dxfId="1067" priority="650" operator="greaterThan">
      <formula>0</formula>
    </cfRule>
  </conditionalFormatting>
  <conditionalFormatting sqref="E72:E85">
    <cfRule type="cellIs" dxfId="1066" priority="646" operator="equal">
      <formula>0</formula>
    </cfRule>
    <cfRule type="cellIs" dxfId="1065" priority="647" operator="equal">
      <formula>"ND"</formula>
    </cfRule>
  </conditionalFormatting>
  <conditionalFormatting sqref="E72:E85">
    <cfRule type="cellIs" dxfId="1064" priority="643" operator="lessThan">
      <formula>0</formula>
    </cfRule>
    <cfRule type="cellIs" dxfId="1063" priority="644" operator="equal">
      <formula>"-"</formula>
    </cfRule>
    <cfRule type="cellIs" dxfId="1062" priority="645" operator="greaterThan">
      <formula>0</formula>
    </cfRule>
  </conditionalFormatting>
  <conditionalFormatting sqref="E72:E85">
    <cfRule type="cellIs" dxfId="1061" priority="641" operator="equal">
      <formula>0</formula>
    </cfRule>
    <cfRule type="cellIs" dxfId="1060" priority="642" operator="equal">
      <formula>"ND"</formula>
    </cfRule>
  </conditionalFormatting>
  <conditionalFormatting sqref="E72:E85">
    <cfRule type="cellIs" dxfId="1059" priority="638" operator="lessThan">
      <formula>0</formula>
    </cfRule>
    <cfRule type="cellIs" dxfId="1058" priority="639" operator="equal">
      <formula>"-"</formula>
    </cfRule>
    <cfRule type="cellIs" dxfId="1057" priority="640" operator="greaterThan">
      <formula>0</formula>
    </cfRule>
  </conditionalFormatting>
  <conditionalFormatting sqref="E72:E85">
    <cfRule type="cellIs" dxfId="1056" priority="636" operator="equal">
      <formula>0</formula>
    </cfRule>
    <cfRule type="cellIs" dxfId="1055" priority="637" operator="equal">
      <formula>"ND"</formula>
    </cfRule>
  </conditionalFormatting>
  <conditionalFormatting sqref="E72:E85">
    <cfRule type="cellIs" dxfId="1054" priority="633" operator="lessThan">
      <formula>0</formula>
    </cfRule>
    <cfRule type="cellIs" dxfId="1053" priority="634" operator="equal">
      <formula>"-"</formula>
    </cfRule>
    <cfRule type="cellIs" dxfId="1052" priority="635" operator="greaterThan">
      <formula>0</formula>
    </cfRule>
  </conditionalFormatting>
  <conditionalFormatting sqref="E72:E85">
    <cfRule type="cellIs" dxfId="1051" priority="631" operator="equal">
      <formula>0</formula>
    </cfRule>
    <cfRule type="cellIs" dxfId="1050" priority="632" operator="equal">
      <formula>"ND"</formula>
    </cfRule>
  </conditionalFormatting>
  <conditionalFormatting sqref="E72:E85">
    <cfRule type="cellIs" dxfId="1049" priority="628" operator="lessThan">
      <formula>0</formula>
    </cfRule>
    <cfRule type="cellIs" dxfId="1048" priority="629" operator="equal">
      <formula>"-"</formula>
    </cfRule>
    <cfRule type="cellIs" dxfId="1047" priority="630" operator="greaterThan">
      <formula>0</formula>
    </cfRule>
  </conditionalFormatting>
  <conditionalFormatting sqref="E72:E85">
    <cfRule type="cellIs" dxfId="1046" priority="626" operator="equal">
      <formula>0</formula>
    </cfRule>
    <cfRule type="cellIs" dxfId="1045" priority="627" operator="equal">
      <formula>"ND"</formula>
    </cfRule>
  </conditionalFormatting>
  <conditionalFormatting sqref="E72:E85">
    <cfRule type="cellIs" dxfId="1044" priority="623" operator="lessThan">
      <formula>0</formula>
    </cfRule>
    <cfRule type="cellIs" dxfId="1043" priority="624" operator="equal">
      <formula>"-"</formula>
    </cfRule>
    <cfRule type="cellIs" dxfId="1042" priority="625" operator="greaterThan">
      <formula>0</formula>
    </cfRule>
  </conditionalFormatting>
  <conditionalFormatting sqref="E72:E85">
    <cfRule type="cellIs" dxfId="1041" priority="621" operator="equal">
      <formula>0</formula>
    </cfRule>
    <cfRule type="cellIs" dxfId="1040" priority="622" operator="equal">
      <formula>"ND"</formula>
    </cfRule>
  </conditionalFormatting>
  <conditionalFormatting sqref="E72:E85">
    <cfRule type="cellIs" dxfId="1039" priority="618" operator="lessThan">
      <formula>0</formula>
    </cfRule>
    <cfRule type="cellIs" dxfId="1038" priority="619" operator="equal">
      <formula>"-"</formula>
    </cfRule>
    <cfRule type="cellIs" dxfId="1037" priority="620" operator="greaterThan">
      <formula>0</formula>
    </cfRule>
  </conditionalFormatting>
  <conditionalFormatting sqref="E72:E85">
    <cfRule type="cellIs" dxfId="1036" priority="616" operator="equal">
      <formula>0</formula>
    </cfRule>
    <cfRule type="cellIs" dxfId="1035" priority="617" operator="equal">
      <formula>"ND"</formula>
    </cfRule>
  </conditionalFormatting>
  <conditionalFormatting sqref="E72:E85">
    <cfRule type="cellIs" dxfId="1034" priority="613" operator="lessThan">
      <formula>0</formula>
    </cfRule>
    <cfRule type="cellIs" dxfId="1033" priority="614" operator="equal">
      <formula>"-"</formula>
    </cfRule>
    <cfRule type="cellIs" dxfId="1032" priority="615" operator="greaterThan">
      <formula>0</formula>
    </cfRule>
  </conditionalFormatting>
  <conditionalFormatting sqref="E72:E85">
    <cfRule type="cellIs" dxfId="1031" priority="611" operator="equal">
      <formula>0</formula>
    </cfRule>
    <cfRule type="cellIs" dxfId="1030" priority="612" operator="equal">
      <formula>"ND"</formula>
    </cfRule>
  </conditionalFormatting>
  <conditionalFormatting sqref="E72:E85">
    <cfRule type="cellIs" dxfId="1029" priority="608" operator="lessThan">
      <formula>0</formula>
    </cfRule>
    <cfRule type="cellIs" dxfId="1028" priority="609" operator="equal">
      <formula>"-"</formula>
    </cfRule>
    <cfRule type="cellIs" dxfId="1027" priority="610" operator="greaterThan">
      <formula>0</formula>
    </cfRule>
  </conditionalFormatting>
  <conditionalFormatting sqref="E72:E85">
    <cfRule type="cellIs" dxfId="1026" priority="606" operator="equal">
      <formula>0</formula>
    </cfRule>
    <cfRule type="cellIs" dxfId="1025" priority="607" operator="equal">
      <formula>"ND"</formula>
    </cfRule>
  </conditionalFormatting>
  <conditionalFormatting sqref="E72:E85">
    <cfRule type="cellIs" dxfId="1024" priority="603" operator="lessThan">
      <formula>0</formula>
    </cfRule>
    <cfRule type="cellIs" dxfId="1023" priority="604" operator="equal">
      <formula>"-"</formula>
    </cfRule>
    <cfRule type="cellIs" dxfId="1022" priority="605" operator="greaterThan">
      <formula>0</formula>
    </cfRule>
  </conditionalFormatting>
  <conditionalFormatting sqref="E72:E85">
    <cfRule type="cellIs" dxfId="1021" priority="601" operator="equal">
      <formula>0</formula>
    </cfRule>
    <cfRule type="cellIs" dxfId="1020" priority="602" operator="equal">
      <formula>"ND"</formula>
    </cfRule>
  </conditionalFormatting>
  <conditionalFormatting sqref="E72:E85">
    <cfRule type="cellIs" dxfId="1019" priority="598" operator="lessThan">
      <formula>0</formula>
    </cfRule>
    <cfRule type="cellIs" dxfId="1018" priority="599" operator="equal">
      <formula>"-"</formula>
    </cfRule>
    <cfRule type="cellIs" dxfId="1017" priority="600" operator="greaterThan">
      <formula>0</formula>
    </cfRule>
  </conditionalFormatting>
  <conditionalFormatting sqref="E72:E85">
    <cfRule type="cellIs" dxfId="1016" priority="596" operator="equal">
      <formula>0</formula>
    </cfRule>
    <cfRule type="cellIs" dxfId="1015" priority="597" operator="equal">
      <formula>"ND"</formula>
    </cfRule>
  </conditionalFormatting>
  <conditionalFormatting sqref="E72:E85">
    <cfRule type="cellIs" dxfId="1014" priority="593" operator="lessThan">
      <formula>0</formula>
    </cfRule>
    <cfRule type="cellIs" dxfId="1013" priority="594" operator="equal">
      <formula>"-"</formula>
    </cfRule>
    <cfRule type="cellIs" dxfId="1012" priority="595" operator="greaterThan">
      <formula>0</formula>
    </cfRule>
  </conditionalFormatting>
  <conditionalFormatting sqref="E72:E85">
    <cfRule type="cellIs" dxfId="1011" priority="591" operator="equal">
      <formula>0</formula>
    </cfRule>
    <cfRule type="cellIs" dxfId="1010" priority="592" operator="equal">
      <formula>"ND"</formula>
    </cfRule>
  </conditionalFormatting>
  <conditionalFormatting sqref="E72:E85">
    <cfRule type="cellIs" dxfId="1009" priority="588" operator="lessThan">
      <formula>0</formula>
    </cfRule>
    <cfRule type="cellIs" dxfId="1008" priority="589" operator="equal">
      <formula>"-"</formula>
    </cfRule>
    <cfRule type="cellIs" dxfId="1007" priority="590" operator="greaterThan">
      <formula>0</formula>
    </cfRule>
  </conditionalFormatting>
  <conditionalFormatting sqref="E72:E85">
    <cfRule type="cellIs" dxfId="1006" priority="586" operator="equal">
      <formula>0</formula>
    </cfRule>
    <cfRule type="cellIs" dxfId="1005" priority="587" operator="equal">
      <formula>"ND"</formula>
    </cfRule>
  </conditionalFormatting>
  <conditionalFormatting sqref="E72:E85">
    <cfRule type="cellIs" dxfId="1004" priority="583" operator="lessThan">
      <formula>0</formula>
    </cfRule>
    <cfRule type="cellIs" dxfId="1003" priority="584" operator="equal">
      <formula>"-"</formula>
    </cfRule>
    <cfRule type="cellIs" dxfId="1002" priority="585" operator="greaterThan">
      <formula>0</formula>
    </cfRule>
  </conditionalFormatting>
  <conditionalFormatting sqref="E72:E85">
    <cfRule type="cellIs" dxfId="1001" priority="581" operator="equal">
      <formula>0</formula>
    </cfRule>
    <cfRule type="cellIs" dxfId="1000" priority="582" operator="equal">
      <formula>"ND"</formula>
    </cfRule>
  </conditionalFormatting>
  <conditionalFormatting sqref="E72:E85">
    <cfRule type="cellIs" dxfId="999" priority="578" operator="lessThan">
      <formula>0</formula>
    </cfRule>
    <cfRule type="cellIs" dxfId="998" priority="579" operator="equal">
      <formula>"-"</formula>
    </cfRule>
    <cfRule type="cellIs" dxfId="997" priority="580" operator="greaterThan">
      <formula>0</formula>
    </cfRule>
  </conditionalFormatting>
  <conditionalFormatting sqref="E72:E85">
    <cfRule type="cellIs" dxfId="996" priority="576" operator="equal">
      <formula>0</formula>
    </cfRule>
    <cfRule type="cellIs" dxfId="995" priority="577" operator="equal">
      <formula>"ND"</formula>
    </cfRule>
  </conditionalFormatting>
  <conditionalFormatting sqref="E72:E85">
    <cfRule type="cellIs" dxfId="994" priority="573" operator="lessThan">
      <formula>0</formula>
    </cfRule>
    <cfRule type="cellIs" dxfId="993" priority="574" operator="equal">
      <formula>"-"</formula>
    </cfRule>
    <cfRule type="cellIs" dxfId="992" priority="575" operator="greaterThan">
      <formula>0</formula>
    </cfRule>
  </conditionalFormatting>
  <conditionalFormatting sqref="E72:E85">
    <cfRule type="cellIs" dxfId="991" priority="571" operator="equal">
      <formula>0</formula>
    </cfRule>
    <cfRule type="cellIs" dxfId="990" priority="572" operator="equal">
      <formula>"ND"</formula>
    </cfRule>
  </conditionalFormatting>
  <conditionalFormatting sqref="E72:E85">
    <cfRule type="cellIs" dxfId="989" priority="568" operator="lessThan">
      <formula>0</formula>
    </cfRule>
    <cfRule type="cellIs" dxfId="988" priority="569" operator="equal">
      <formula>"-"</formula>
    </cfRule>
    <cfRule type="cellIs" dxfId="987" priority="570" operator="greaterThan">
      <formula>0</formula>
    </cfRule>
  </conditionalFormatting>
  <conditionalFormatting sqref="E72:E85">
    <cfRule type="cellIs" dxfId="986" priority="566" operator="equal">
      <formula>0</formula>
    </cfRule>
    <cfRule type="cellIs" dxfId="985" priority="567" operator="equal">
      <formula>"ND"</formula>
    </cfRule>
  </conditionalFormatting>
  <conditionalFormatting sqref="E72:E85">
    <cfRule type="cellIs" dxfId="984" priority="563" operator="lessThan">
      <formula>0</formula>
    </cfRule>
    <cfRule type="cellIs" dxfId="983" priority="564" operator="equal">
      <formula>"-"</formula>
    </cfRule>
    <cfRule type="cellIs" dxfId="982" priority="565" operator="greaterThan">
      <formula>0</formula>
    </cfRule>
  </conditionalFormatting>
  <conditionalFormatting sqref="E72:E85">
    <cfRule type="cellIs" dxfId="981" priority="561" operator="equal">
      <formula>0</formula>
    </cfRule>
    <cfRule type="cellIs" dxfId="980" priority="562" operator="equal">
      <formula>"ND"</formula>
    </cfRule>
  </conditionalFormatting>
  <conditionalFormatting sqref="E72:E85">
    <cfRule type="cellIs" dxfId="979" priority="558" operator="lessThan">
      <formula>0</formula>
    </cfRule>
    <cfRule type="cellIs" dxfId="978" priority="559" operator="equal">
      <formula>"-"</formula>
    </cfRule>
    <cfRule type="cellIs" dxfId="977" priority="560" operator="greaterThan">
      <formula>0</formula>
    </cfRule>
  </conditionalFormatting>
  <conditionalFormatting sqref="E72:E85">
    <cfRule type="cellIs" dxfId="976" priority="556" operator="equal">
      <formula>0</formula>
    </cfRule>
    <cfRule type="cellIs" dxfId="975" priority="557" operator="equal">
      <formula>"ND"</formula>
    </cfRule>
  </conditionalFormatting>
  <conditionalFormatting sqref="E72:E85">
    <cfRule type="cellIs" dxfId="974" priority="553" operator="lessThan">
      <formula>0</formula>
    </cfRule>
    <cfRule type="cellIs" dxfId="973" priority="554" operator="equal">
      <formula>"-"</formula>
    </cfRule>
    <cfRule type="cellIs" dxfId="972" priority="555" operator="greaterThan">
      <formula>0</formula>
    </cfRule>
  </conditionalFormatting>
  <conditionalFormatting sqref="E72:E85">
    <cfRule type="cellIs" dxfId="971" priority="551" operator="equal">
      <formula>0</formula>
    </cfRule>
    <cfRule type="cellIs" dxfId="970" priority="552" operator="equal">
      <formula>"ND"</formula>
    </cfRule>
  </conditionalFormatting>
  <conditionalFormatting sqref="E72:E85">
    <cfRule type="cellIs" dxfId="969" priority="548" operator="lessThan">
      <formula>0</formula>
    </cfRule>
    <cfRule type="cellIs" dxfId="968" priority="549" operator="equal">
      <formula>"-"</formula>
    </cfRule>
    <cfRule type="cellIs" dxfId="967" priority="550" operator="greaterThan">
      <formula>0</formula>
    </cfRule>
  </conditionalFormatting>
  <conditionalFormatting sqref="E72:E85">
    <cfRule type="cellIs" dxfId="966" priority="546" operator="equal">
      <formula>0</formula>
    </cfRule>
    <cfRule type="cellIs" dxfId="965" priority="547" operator="equal">
      <formula>"ND"</formula>
    </cfRule>
  </conditionalFormatting>
  <conditionalFormatting sqref="E72:E85">
    <cfRule type="cellIs" dxfId="964" priority="543" operator="lessThan">
      <formula>0</formula>
    </cfRule>
    <cfRule type="cellIs" dxfId="963" priority="544" operator="equal">
      <formula>"-"</formula>
    </cfRule>
    <cfRule type="cellIs" dxfId="962" priority="545" operator="greaterThan">
      <formula>0</formula>
    </cfRule>
  </conditionalFormatting>
  <conditionalFormatting sqref="E72:E85">
    <cfRule type="cellIs" dxfId="961" priority="541" operator="equal">
      <formula>0</formula>
    </cfRule>
    <cfRule type="cellIs" dxfId="960" priority="542" operator="equal">
      <formula>"ND"</formula>
    </cfRule>
  </conditionalFormatting>
  <conditionalFormatting sqref="E72:E85">
    <cfRule type="cellIs" dxfId="959" priority="538" operator="lessThan">
      <formula>0</formula>
    </cfRule>
    <cfRule type="cellIs" dxfId="958" priority="539" operator="equal">
      <formula>"-"</formula>
    </cfRule>
    <cfRule type="cellIs" dxfId="957" priority="540" operator="greaterThan">
      <formula>0</formula>
    </cfRule>
  </conditionalFormatting>
  <conditionalFormatting sqref="E72:E85">
    <cfRule type="cellIs" dxfId="956" priority="536" operator="equal">
      <formula>0</formula>
    </cfRule>
    <cfRule type="cellIs" dxfId="955" priority="537" operator="equal">
      <formula>"ND"</formula>
    </cfRule>
  </conditionalFormatting>
  <conditionalFormatting sqref="E72:E85">
    <cfRule type="cellIs" dxfId="954" priority="533" operator="lessThan">
      <formula>0</formula>
    </cfRule>
    <cfRule type="cellIs" dxfId="953" priority="534" operator="equal">
      <formula>"-"</formula>
    </cfRule>
    <cfRule type="cellIs" dxfId="952" priority="535" operator="greaterThan">
      <formula>0</formula>
    </cfRule>
  </conditionalFormatting>
  <conditionalFormatting sqref="E72:E85">
    <cfRule type="cellIs" dxfId="951" priority="531" operator="equal">
      <formula>0</formula>
    </cfRule>
    <cfRule type="cellIs" dxfId="950" priority="532" operator="equal">
      <formula>"ND"</formula>
    </cfRule>
  </conditionalFormatting>
  <conditionalFormatting sqref="E72:E85">
    <cfRule type="cellIs" dxfId="949" priority="528" operator="lessThan">
      <formula>0</formula>
    </cfRule>
    <cfRule type="cellIs" dxfId="948" priority="529" operator="equal">
      <formula>"-"</formula>
    </cfRule>
    <cfRule type="cellIs" dxfId="947" priority="530" operator="greaterThan">
      <formula>0</formula>
    </cfRule>
  </conditionalFormatting>
  <conditionalFormatting sqref="E72:E85">
    <cfRule type="cellIs" dxfId="946" priority="526" operator="equal">
      <formula>0</formula>
    </cfRule>
    <cfRule type="cellIs" dxfId="945" priority="527" operator="equal">
      <formula>"ND"</formula>
    </cfRule>
  </conditionalFormatting>
  <conditionalFormatting sqref="E72:E85">
    <cfRule type="cellIs" dxfId="944" priority="523" operator="lessThan">
      <formula>0</formula>
    </cfRule>
    <cfRule type="cellIs" dxfId="943" priority="524" operator="equal">
      <formula>"-"</formula>
    </cfRule>
    <cfRule type="cellIs" dxfId="942" priority="525" operator="greaterThan">
      <formula>0</formula>
    </cfRule>
  </conditionalFormatting>
  <conditionalFormatting sqref="E72:E85">
    <cfRule type="cellIs" dxfId="941" priority="521" operator="equal">
      <formula>0</formula>
    </cfRule>
    <cfRule type="cellIs" dxfId="940" priority="522" operator="equal">
      <formula>"ND"</formula>
    </cfRule>
  </conditionalFormatting>
  <conditionalFormatting sqref="E72:E85">
    <cfRule type="cellIs" dxfId="939" priority="518" operator="lessThan">
      <formula>0</formula>
    </cfRule>
    <cfRule type="cellIs" dxfId="938" priority="519" operator="equal">
      <formula>"-"</formula>
    </cfRule>
    <cfRule type="cellIs" dxfId="937" priority="520" operator="greaterThan">
      <formula>0</formula>
    </cfRule>
  </conditionalFormatting>
  <conditionalFormatting sqref="E72:E85">
    <cfRule type="cellIs" dxfId="936" priority="516" operator="equal">
      <formula>0</formula>
    </cfRule>
    <cfRule type="cellIs" dxfId="935" priority="517" operator="equal">
      <formula>"ND"</formula>
    </cfRule>
  </conditionalFormatting>
  <conditionalFormatting sqref="E72:E85">
    <cfRule type="cellIs" dxfId="934" priority="513" operator="lessThan">
      <formula>0</formula>
    </cfRule>
    <cfRule type="cellIs" dxfId="933" priority="514" operator="equal">
      <formula>"-"</formula>
    </cfRule>
    <cfRule type="cellIs" dxfId="932" priority="515" operator="greaterThan">
      <formula>0</formula>
    </cfRule>
  </conditionalFormatting>
  <conditionalFormatting sqref="E72:E85">
    <cfRule type="cellIs" dxfId="931" priority="511" operator="equal">
      <formula>0</formula>
    </cfRule>
    <cfRule type="cellIs" dxfId="930" priority="512" operator="equal">
      <formula>"ND"</formula>
    </cfRule>
  </conditionalFormatting>
  <conditionalFormatting sqref="E72:E85">
    <cfRule type="cellIs" dxfId="929" priority="508" operator="lessThan">
      <formula>0</formula>
    </cfRule>
    <cfRule type="cellIs" dxfId="928" priority="509" operator="equal">
      <formula>"-"</formula>
    </cfRule>
    <cfRule type="cellIs" dxfId="927" priority="510" operator="greaterThan">
      <formula>0</formula>
    </cfRule>
  </conditionalFormatting>
  <conditionalFormatting sqref="E72:E85">
    <cfRule type="cellIs" dxfId="926" priority="506" operator="equal">
      <formula>0</formula>
    </cfRule>
    <cfRule type="cellIs" dxfId="925" priority="507" operator="equal">
      <formula>"ND"</formula>
    </cfRule>
  </conditionalFormatting>
  <conditionalFormatting sqref="E72:E85">
    <cfRule type="cellIs" dxfId="924" priority="503" operator="lessThan">
      <formula>0</formula>
    </cfRule>
    <cfRule type="cellIs" dxfId="923" priority="504" operator="equal">
      <formula>"-"</formula>
    </cfRule>
    <cfRule type="cellIs" dxfId="922" priority="505" operator="greaterThan">
      <formula>0</formula>
    </cfRule>
  </conditionalFormatting>
  <conditionalFormatting sqref="E72:E85">
    <cfRule type="cellIs" dxfId="921" priority="501" operator="equal">
      <formula>0</formula>
    </cfRule>
    <cfRule type="cellIs" dxfId="920" priority="502" operator="equal">
      <formula>"ND"</formula>
    </cfRule>
  </conditionalFormatting>
  <conditionalFormatting sqref="E72:E85">
    <cfRule type="cellIs" dxfId="919" priority="498" operator="lessThan">
      <formula>0</formula>
    </cfRule>
    <cfRule type="cellIs" dxfId="918" priority="499" operator="equal">
      <formula>"-"</formula>
    </cfRule>
    <cfRule type="cellIs" dxfId="917" priority="500" operator="greaterThan">
      <formula>0</formula>
    </cfRule>
  </conditionalFormatting>
  <conditionalFormatting sqref="E72:E85">
    <cfRule type="cellIs" dxfId="916" priority="496" operator="equal">
      <formula>0</formula>
    </cfRule>
    <cfRule type="cellIs" dxfId="915" priority="497" operator="equal">
      <formula>"ND"</formula>
    </cfRule>
  </conditionalFormatting>
  <conditionalFormatting sqref="E72:E85">
    <cfRule type="cellIs" dxfId="914" priority="493" operator="lessThan">
      <formula>0</formula>
    </cfRule>
    <cfRule type="cellIs" dxfId="913" priority="494" operator="equal">
      <formula>"-"</formula>
    </cfRule>
    <cfRule type="cellIs" dxfId="912" priority="495" operator="greaterThan">
      <formula>0</formula>
    </cfRule>
  </conditionalFormatting>
  <conditionalFormatting sqref="E72:E85">
    <cfRule type="cellIs" dxfId="911" priority="491" operator="equal">
      <formula>0</formula>
    </cfRule>
    <cfRule type="cellIs" dxfId="910" priority="492" operator="equal">
      <formula>"ND"</formula>
    </cfRule>
  </conditionalFormatting>
  <conditionalFormatting sqref="E72:E85">
    <cfRule type="cellIs" dxfId="909" priority="488" operator="lessThan">
      <formula>0</formula>
    </cfRule>
    <cfRule type="cellIs" dxfId="908" priority="489" operator="equal">
      <formula>"-"</formula>
    </cfRule>
    <cfRule type="cellIs" dxfId="907" priority="490" operator="greaterThan">
      <formula>0</formula>
    </cfRule>
  </conditionalFormatting>
  <conditionalFormatting sqref="E72:E85">
    <cfRule type="cellIs" dxfId="906" priority="486" operator="equal">
      <formula>0</formula>
    </cfRule>
    <cfRule type="cellIs" dxfId="905" priority="487" operator="equal">
      <formula>"ND"</formula>
    </cfRule>
  </conditionalFormatting>
  <conditionalFormatting sqref="E72:E85">
    <cfRule type="cellIs" dxfId="904" priority="483" operator="lessThan">
      <formula>0</formula>
    </cfRule>
    <cfRule type="cellIs" dxfId="903" priority="484" operator="equal">
      <formula>"-"</formula>
    </cfRule>
    <cfRule type="cellIs" dxfId="902" priority="485" operator="greaterThan">
      <formula>0</formula>
    </cfRule>
  </conditionalFormatting>
  <conditionalFormatting sqref="E72:E85">
    <cfRule type="cellIs" dxfId="901" priority="481" operator="equal">
      <formula>0</formula>
    </cfRule>
    <cfRule type="cellIs" dxfId="900" priority="482" operator="equal">
      <formula>"ND"</formula>
    </cfRule>
  </conditionalFormatting>
  <conditionalFormatting sqref="E72:E85">
    <cfRule type="cellIs" dxfId="899" priority="478" operator="lessThan">
      <formula>0</formula>
    </cfRule>
    <cfRule type="cellIs" dxfId="898" priority="479" operator="equal">
      <formula>"-"</formula>
    </cfRule>
    <cfRule type="cellIs" dxfId="897" priority="480" operator="greaterThan">
      <formula>0</formula>
    </cfRule>
  </conditionalFormatting>
  <conditionalFormatting sqref="E72:E85">
    <cfRule type="cellIs" dxfId="896" priority="476" operator="equal">
      <formula>0</formula>
    </cfRule>
    <cfRule type="cellIs" dxfId="895" priority="477" operator="equal">
      <formula>"ND"</formula>
    </cfRule>
  </conditionalFormatting>
  <conditionalFormatting sqref="E72:E85">
    <cfRule type="cellIs" dxfId="894" priority="473" operator="lessThan">
      <formula>0</formula>
    </cfRule>
    <cfRule type="cellIs" dxfId="893" priority="474" operator="equal">
      <formula>"-"</formula>
    </cfRule>
    <cfRule type="cellIs" dxfId="892" priority="475" operator="greaterThan">
      <formula>0</formula>
    </cfRule>
  </conditionalFormatting>
  <conditionalFormatting sqref="E72:E85">
    <cfRule type="cellIs" dxfId="891" priority="471" operator="equal">
      <formula>0</formula>
    </cfRule>
    <cfRule type="cellIs" dxfId="890" priority="472" operator="equal">
      <formula>"ND"</formula>
    </cfRule>
  </conditionalFormatting>
  <conditionalFormatting sqref="E72:E85">
    <cfRule type="cellIs" dxfId="889" priority="468" operator="lessThan">
      <formula>0</formula>
    </cfRule>
    <cfRule type="cellIs" dxfId="888" priority="469" operator="equal">
      <formula>"-"</formula>
    </cfRule>
    <cfRule type="cellIs" dxfId="887" priority="470" operator="greaterThan">
      <formula>0</formula>
    </cfRule>
  </conditionalFormatting>
  <conditionalFormatting sqref="E72:E85">
    <cfRule type="cellIs" dxfId="886" priority="466" operator="equal">
      <formula>0</formula>
    </cfRule>
    <cfRule type="cellIs" dxfId="885" priority="467" operator="equal">
      <formula>"ND"</formula>
    </cfRule>
  </conditionalFormatting>
  <conditionalFormatting sqref="E72:E85">
    <cfRule type="cellIs" dxfId="884" priority="463" operator="lessThan">
      <formula>0</formula>
    </cfRule>
    <cfRule type="cellIs" dxfId="883" priority="464" operator="equal">
      <formula>"-"</formula>
    </cfRule>
    <cfRule type="cellIs" dxfId="882" priority="465" operator="greaterThan">
      <formula>0</formula>
    </cfRule>
  </conditionalFormatting>
  <conditionalFormatting sqref="E72:E85">
    <cfRule type="cellIs" dxfId="881" priority="461" operator="equal">
      <formula>0</formula>
    </cfRule>
    <cfRule type="cellIs" dxfId="880" priority="462" operator="equal">
      <formula>"ND"</formula>
    </cfRule>
  </conditionalFormatting>
  <conditionalFormatting sqref="E72:E85">
    <cfRule type="cellIs" dxfId="879" priority="458" operator="lessThan">
      <formula>0</formula>
    </cfRule>
    <cfRule type="cellIs" dxfId="878" priority="459" operator="equal">
      <formula>"-"</formula>
    </cfRule>
    <cfRule type="cellIs" dxfId="877" priority="460" operator="greaterThan">
      <formula>0</formula>
    </cfRule>
  </conditionalFormatting>
  <conditionalFormatting sqref="E72:E85">
    <cfRule type="cellIs" dxfId="876" priority="456" operator="equal">
      <formula>0</formula>
    </cfRule>
    <cfRule type="cellIs" dxfId="875" priority="457" operator="equal">
      <formula>"ND"</formula>
    </cfRule>
  </conditionalFormatting>
  <conditionalFormatting sqref="E72:E85">
    <cfRule type="cellIs" dxfId="874" priority="453" operator="lessThan">
      <formula>0</formula>
    </cfRule>
    <cfRule type="cellIs" dxfId="873" priority="454" operator="equal">
      <formula>"-"</formula>
    </cfRule>
    <cfRule type="cellIs" dxfId="872" priority="455" operator="greaterThan">
      <formula>0</formula>
    </cfRule>
  </conditionalFormatting>
  <conditionalFormatting sqref="E72:E85">
    <cfRule type="cellIs" dxfId="871" priority="451" operator="equal">
      <formula>0</formula>
    </cfRule>
    <cfRule type="cellIs" dxfId="870" priority="452" operator="equal">
      <formula>"ND"</formula>
    </cfRule>
  </conditionalFormatting>
  <conditionalFormatting sqref="E72:E85">
    <cfRule type="cellIs" dxfId="869" priority="448" operator="lessThan">
      <formula>0</formula>
    </cfRule>
    <cfRule type="cellIs" dxfId="868" priority="449" operator="equal">
      <formula>"-"</formula>
    </cfRule>
    <cfRule type="cellIs" dxfId="867" priority="450" operator="greaterThan">
      <formula>0</formula>
    </cfRule>
  </conditionalFormatting>
  <conditionalFormatting sqref="E72:E85">
    <cfRule type="cellIs" dxfId="866" priority="446" operator="equal">
      <formula>0</formula>
    </cfRule>
    <cfRule type="cellIs" dxfId="865" priority="447" operator="equal">
      <formula>"ND"</formula>
    </cfRule>
  </conditionalFormatting>
  <conditionalFormatting sqref="E72:E85">
    <cfRule type="cellIs" dxfId="864" priority="443" operator="lessThan">
      <formula>0</formula>
    </cfRule>
    <cfRule type="cellIs" dxfId="863" priority="444" operator="equal">
      <formula>"-"</formula>
    </cfRule>
    <cfRule type="cellIs" dxfId="862" priority="445" operator="greaterThan">
      <formula>0</formula>
    </cfRule>
  </conditionalFormatting>
  <conditionalFormatting sqref="E72:E85">
    <cfRule type="cellIs" dxfId="861" priority="441" operator="equal">
      <formula>0</formula>
    </cfRule>
    <cfRule type="cellIs" dxfId="860" priority="442" operator="equal">
      <formula>"ND"</formula>
    </cfRule>
  </conditionalFormatting>
  <conditionalFormatting sqref="E72:E85">
    <cfRule type="cellIs" dxfId="859" priority="438" operator="lessThan">
      <formula>0</formula>
    </cfRule>
    <cfRule type="cellIs" dxfId="858" priority="439" operator="equal">
      <formula>"-"</formula>
    </cfRule>
    <cfRule type="cellIs" dxfId="857" priority="440" operator="greaterThan">
      <formula>0</formula>
    </cfRule>
  </conditionalFormatting>
  <conditionalFormatting sqref="E72:E85">
    <cfRule type="cellIs" dxfId="856" priority="436" operator="equal">
      <formula>0</formula>
    </cfRule>
    <cfRule type="cellIs" dxfId="855" priority="437" operator="equal">
      <formula>"ND"</formula>
    </cfRule>
  </conditionalFormatting>
  <conditionalFormatting sqref="E72:E85">
    <cfRule type="cellIs" dxfId="854" priority="433" operator="lessThan">
      <formula>0</formula>
    </cfRule>
    <cfRule type="cellIs" dxfId="853" priority="434" operator="equal">
      <formula>"-"</formula>
    </cfRule>
    <cfRule type="cellIs" dxfId="852" priority="435" operator="greaterThan">
      <formula>0</formula>
    </cfRule>
  </conditionalFormatting>
  <conditionalFormatting sqref="E72:E85">
    <cfRule type="cellIs" dxfId="851" priority="431" operator="equal">
      <formula>0</formula>
    </cfRule>
    <cfRule type="cellIs" dxfId="850" priority="432" operator="equal">
      <formula>"ND"</formula>
    </cfRule>
  </conditionalFormatting>
  <conditionalFormatting sqref="E72:E85">
    <cfRule type="cellIs" dxfId="849" priority="428" operator="lessThan">
      <formula>0</formula>
    </cfRule>
    <cfRule type="cellIs" dxfId="848" priority="429" operator="equal">
      <formula>"-"</formula>
    </cfRule>
    <cfRule type="cellIs" dxfId="847" priority="430" operator="greaterThan">
      <formula>0</formula>
    </cfRule>
  </conditionalFormatting>
  <conditionalFormatting sqref="E72:E85">
    <cfRule type="cellIs" dxfId="846" priority="426" operator="equal">
      <formula>0</formula>
    </cfRule>
    <cfRule type="cellIs" dxfId="845" priority="427" operator="equal">
      <formula>"ND"</formula>
    </cfRule>
  </conditionalFormatting>
  <conditionalFormatting sqref="E72:E85">
    <cfRule type="cellIs" dxfId="844" priority="423" operator="lessThan">
      <formula>0</formula>
    </cfRule>
    <cfRule type="cellIs" dxfId="843" priority="424" operator="equal">
      <formula>"-"</formula>
    </cfRule>
    <cfRule type="cellIs" dxfId="842" priority="425" operator="greaterThan">
      <formula>0</formula>
    </cfRule>
  </conditionalFormatting>
  <conditionalFormatting sqref="E72:E85">
    <cfRule type="cellIs" dxfId="841" priority="421" operator="equal">
      <formula>0</formula>
    </cfRule>
    <cfRule type="cellIs" dxfId="840" priority="422" operator="equal">
      <formula>"ND"</formula>
    </cfRule>
  </conditionalFormatting>
  <conditionalFormatting sqref="E72:E85">
    <cfRule type="cellIs" dxfId="839" priority="418" operator="lessThan">
      <formula>0</formula>
    </cfRule>
    <cfRule type="cellIs" dxfId="838" priority="419" operator="equal">
      <formula>"-"</formula>
    </cfRule>
    <cfRule type="cellIs" dxfId="837" priority="420" operator="greaterThan">
      <formula>0</formula>
    </cfRule>
  </conditionalFormatting>
  <conditionalFormatting sqref="E72:E85">
    <cfRule type="cellIs" dxfId="836" priority="416" operator="equal">
      <formula>0</formula>
    </cfRule>
    <cfRule type="cellIs" dxfId="835" priority="417" operator="equal">
      <formula>"ND"</formula>
    </cfRule>
  </conditionalFormatting>
  <conditionalFormatting sqref="E72:E85">
    <cfRule type="cellIs" dxfId="834" priority="413" operator="lessThan">
      <formula>0</formula>
    </cfRule>
    <cfRule type="cellIs" dxfId="833" priority="414" operator="equal">
      <formula>"-"</formula>
    </cfRule>
    <cfRule type="cellIs" dxfId="832" priority="415" operator="greaterThan">
      <formula>0</formula>
    </cfRule>
  </conditionalFormatting>
  <conditionalFormatting sqref="E72:E85">
    <cfRule type="cellIs" dxfId="831" priority="411" operator="equal">
      <formula>0</formula>
    </cfRule>
    <cfRule type="cellIs" dxfId="830" priority="412" operator="equal">
      <formula>"ND"</formula>
    </cfRule>
  </conditionalFormatting>
  <conditionalFormatting sqref="E72:E85">
    <cfRule type="cellIs" dxfId="829" priority="408" operator="lessThan">
      <formula>0</formula>
    </cfRule>
    <cfRule type="cellIs" dxfId="828" priority="409" operator="equal">
      <formula>"-"</formula>
    </cfRule>
    <cfRule type="cellIs" dxfId="827" priority="410" operator="greaterThan">
      <formula>0</formula>
    </cfRule>
  </conditionalFormatting>
  <conditionalFormatting sqref="E72:E85">
    <cfRule type="cellIs" dxfId="826" priority="406" operator="equal">
      <formula>0</formula>
    </cfRule>
    <cfRule type="cellIs" dxfId="825" priority="407" operator="equal">
      <formula>"ND"</formula>
    </cfRule>
  </conditionalFormatting>
  <conditionalFormatting sqref="E72:E85">
    <cfRule type="cellIs" dxfId="824" priority="403" operator="lessThan">
      <formula>0</formula>
    </cfRule>
    <cfRule type="cellIs" dxfId="823" priority="404" operator="equal">
      <formula>"-"</formula>
    </cfRule>
    <cfRule type="cellIs" dxfId="822" priority="405" operator="greaterThan">
      <formula>0</formula>
    </cfRule>
  </conditionalFormatting>
  <conditionalFormatting sqref="E72:E85">
    <cfRule type="cellIs" dxfId="821" priority="401" operator="equal">
      <formula>0</formula>
    </cfRule>
    <cfRule type="cellIs" dxfId="820" priority="402" operator="equal">
      <formula>"ND"</formula>
    </cfRule>
  </conditionalFormatting>
  <conditionalFormatting sqref="E72:E85">
    <cfRule type="cellIs" dxfId="819" priority="398" operator="lessThan">
      <formula>0</formula>
    </cfRule>
    <cfRule type="cellIs" dxfId="818" priority="399" operator="equal">
      <formula>"-"</formula>
    </cfRule>
    <cfRule type="cellIs" dxfId="817" priority="400" operator="greaterThan">
      <formula>0</formula>
    </cfRule>
  </conditionalFormatting>
  <conditionalFormatting sqref="E72:E85">
    <cfRule type="cellIs" dxfId="816" priority="396" operator="equal">
      <formula>0</formula>
    </cfRule>
    <cfRule type="cellIs" dxfId="815" priority="397" operator="equal">
      <formula>"ND"</formula>
    </cfRule>
  </conditionalFormatting>
  <conditionalFormatting sqref="E72:E85">
    <cfRule type="cellIs" dxfId="814" priority="393" operator="lessThan">
      <formula>0</formula>
    </cfRule>
    <cfRule type="cellIs" dxfId="813" priority="394" operator="equal">
      <formula>"-"</formula>
    </cfRule>
    <cfRule type="cellIs" dxfId="812" priority="395" operator="greaterThan">
      <formula>0</formula>
    </cfRule>
  </conditionalFormatting>
  <conditionalFormatting sqref="E72:E85">
    <cfRule type="cellIs" dxfId="811" priority="391" operator="equal">
      <formula>0</formula>
    </cfRule>
    <cfRule type="cellIs" dxfId="810" priority="392" operator="equal">
      <formula>"ND"</formula>
    </cfRule>
  </conditionalFormatting>
  <conditionalFormatting sqref="E72:E85">
    <cfRule type="cellIs" dxfId="809" priority="388" operator="lessThan">
      <formula>0</formula>
    </cfRule>
    <cfRule type="cellIs" dxfId="808" priority="389" operator="equal">
      <formula>"-"</formula>
    </cfRule>
    <cfRule type="cellIs" dxfId="807" priority="390" operator="greaterThan">
      <formula>0</formula>
    </cfRule>
  </conditionalFormatting>
  <conditionalFormatting sqref="E72:E85">
    <cfRule type="cellIs" dxfId="806" priority="386" operator="equal">
      <formula>0</formula>
    </cfRule>
    <cfRule type="cellIs" dxfId="805" priority="387" operator="equal">
      <formula>"ND"</formula>
    </cfRule>
  </conditionalFormatting>
  <conditionalFormatting sqref="E72:E85">
    <cfRule type="cellIs" dxfId="804" priority="383" operator="lessThan">
      <formula>0</formula>
    </cfRule>
    <cfRule type="cellIs" dxfId="803" priority="384" operator="equal">
      <formula>"-"</formula>
    </cfRule>
    <cfRule type="cellIs" dxfId="802" priority="385" operator="greaterThan">
      <formula>0</formula>
    </cfRule>
  </conditionalFormatting>
  <conditionalFormatting sqref="E72:E85">
    <cfRule type="cellIs" dxfId="801" priority="381" operator="equal">
      <formula>0</formula>
    </cfRule>
    <cfRule type="cellIs" dxfId="800" priority="382" operator="equal">
      <formula>"ND"</formula>
    </cfRule>
  </conditionalFormatting>
  <conditionalFormatting sqref="E72:E85">
    <cfRule type="cellIs" dxfId="799" priority="378" operator="lessThan">
      <formula>0</formula>
    </cfRule>
    <cfRule type="cellIs" dxfId="798" priority="379" operator="equal">
      <formula>"-"</formula>
    </cfRule>
    <cfRule type="cellIs" dxfId="797" priority="380" operator="greaterThan">
      <formula>0</formula>
    </cfRule>
  </conditionalFormatting>
  <conditionalFormatting sqref="E72:E85">
    <cfRule type="cellIs" dxfId="796" priority="376" operator="equal">
      <formula>0</formula>
    </cfRule>
    <cfRule type="cellIs" dxfId="795" priority="377" operator="equal">
      <formula>"ND"</formula>
    </cfRule>
  </conditionalFormatting>
  <conditionalFormatting sqref="E72:E85">
    <cfRule type="cellIs" dxfId="794" priority="373" operator="lessThan">
      <formula>0</formula>
    </cfRule>
    <cfRule type="cellIs" dxfId="793" priority="374" operator="equal">
      <formula>"-"</formula>
    </cfRule>
    <cfRule type="cellIs" dxfId="792" priority="375" operator="greaterThan">
      <formula>0</formula>
    </cfRule>
  </conditionalFormatting>
  <conditionalFormatting sqref="E72:E85">
    <cfRule type="cellIs" dxfId="791" priority="371" operator="equal">
      <formula>0</formula>
    </cfRule>
    <cfRule type="cellIs" dxfId="790" priority="372" operator="equal">
      <formula>"ND"</formula>
    </cfRule>
  </conditionalFormatting>
  <conditionalFormatting sqref="E72:E85">
    <cfRule type="cellIs" dxfId="789" priority="368" operator="lessThan">
      <formula>0</formula>
    </cfRule>
    <cfRule type="cellIs" dxfId="788" priority="369" operator="equal">
      <formula>"-"</formula>
    </cfRule>
    <cfRule type="cellIs" dxfId="787" priority="370" operator="greaterThan">
      <formula>0</formula>
    </cfRule>
  </conditionalFormatting>
  <conditionalFormatting sqref="E72:E85">
    <cfRule type="cellIs" dxfId="786" priority="366" operator="equal">
      <formula>0</formula>
    </cfRule>
    <cfRule type="cellIs" dxfId="785" priority="367" operator="equal">
      <formula>"ND"</formula>
    </cfRule>
  </conditionalFormatting>
  <conditionalFormatting sqref="E72:E85">
    <cfRule type="cellIs" dxfId="784" priority="363" operator="lessThan">
      <formula>0</formula>
    </cfRule>
    <cfRule type="cellIs" dxfId="783" priority="364" operator="equal">
      <formula>"-"</formula>
    </cfRule>
    <cfRule type="cellIs" dxfId="782" priority="365" operator="greaterThan">
      <formula>0</formula>
    </cfRule>
  </conditionalFormatting>
  <conditionalFormatting sqref="E72:E85">
    <cfRule type="cellIs" dxfId="781" priority="361" operator="equal">
      <formula>0</formula>
    </cfRule>
    <cfRule type="cellIs" dxfId="780" priority="362" operator="equal">
      <formula>"ND"</formula>
    </cfRule>
  </conditionalFormatting>
  <conditionalFormatting sqref="E86:E99">
    <cfRule type="cellIs" dxfId="779" priority="358" operator="lessThan">
      <formula>0</formula>
    </cfRule>
    <cfRule type="cellIs" dxfId="778" priority="359" operator="equal">
      <formula>"-"</formula>
    </cfRule>
    <cfRule type="cellIs" dxfId="777" priority="360" operator="greaterThan">
      <formula>0</formula>
    </cfRule>
  </conditionalFormatting>
  <conditionalFormatting sqref="E86:E99">
    <cfRule type="cellIs" dxfId="773" priority="356" operator="equal">
      <formula>0</formula>
    </cfRule>
    <cfRule type="cellIs" dxfId="772" priority="357" operator="equal">
      <formula>"ND"</formula>
    </cfRule>
  </conditionalFormatting>
  <conditionalFormatting sqref="E86:E99">
    <cfRule type="cellIs" dxfId="769" priority="353" operator="lessThan">
      <formula>0</formula>
    </cfRule>
    <cfRule type="cellIs" dxfId="768" priority="354" operator="equal">
      <formula>"-"</formula>
    </cfRule>
    <cfRule type="cellIs" dxfId="767" priority="355" operator="greaterThan">
      <formula>0</formula>
    </cfRule>
  </conditionalFormatting>
  <conditionalFormatting sqref="E86:E99">
    <cfRule type="cellIs" dxfId="763" priority="351" operator="equal">
      <formula>0</formula>
    </cfRule>
    <cfRule type="cellIs" dxfId="762" priority="352" operator="equal">
      <formula>"ND"</formula>
    </cfRule>
  </conditionalFormatting>
  <conditionalFormatting sqref="E86:E99">
    <cfRule type="cellIs" dxfId="759" priority="348" operator="lessThan">
      <formula>0</formula>
    </cfRule>
    <cfRule type="cellIs" dxfId="758" priority="349" operator="equal">
      <formula>"-"</formula>
    </cfRule>
    <cfRule type="cellIs" dxfId="757" priority="350" operator="greaterThan">
      <formula>0</formula>
    </cfRule>
  </conditionalFormatting>
  <conditionalFormatting sqref="E86:E99">
    <cfRule type="cellIs" dxfId="753" priority="346" operator="equal">
      <formula>0</formula>
    </cfRule>
    <cfRule type="cellIs" dxfId="752" priority="347" operator="equal">
      <formula>"ND"</formula>
    </cfRule>
  </conditionalFormatting>
  <conditionalFormatting sqref="E86:E99">
    <cfRule type="cellIs" dxfId="749" priority="343" operator="lessThan">
      <formula>0</formula>
    </cfRule>
    <cfRule type="cellIs" dxfId="748" priority="344" operator="equal">
      <formula>"-"</formula>
    </cfRule>
    <cfRule type="cellIs" dxfId="747" priority="345" operator="greaterThan">
      <formula>0</formula>
    </cfRule>
  </conditionalFormatting>
  <conditionalFormatting sqref="E86:E99">
    <cfRule type="cellIs" dxfId="743" priority="341" operator="equal">
      <formula>0</formula>
    </cfRule>
    <cfRule type="cellIs" dxfId="742" priority="342" operator="equal">
      <formula>"ND"</formula>
    </cfRule>
  </conditionalFormatting>
  <conditionalFormatting sqref="E86:E99">
    <cfRule type="cellIs" dxfId="739" priority="338" operator="lessThan">
      <formula>0</formula>
    </cfRule>
    <cfRule type="cellIs" dxfId="738" priority="339" operator="equal">
      <formula>"-"</formula>
    </cfRule>
    <cfRule type="cellIs" dxfId="737" priority="340" operator="greaterThan">
      <formula>0</formula>
    </cfRule>
  </conditionalFormatting>
  <conditionalFormatting sqref="E86:E99">
    <cfRule type="cellIs" dxfId="733" priority="336" operator="equal">
      <formula>0</formula>
    </cfRule>
    <cfRule type="cellIs" dxfId="732" priority="337" operator="equal">
      <formula>"ND"</formula>
    </cfRule>
  </conditionalFormatting>
  <conditionalFormatting sqref="E86:E99">
    <cfRule type="cellIs" dxfId="729" priority="333" operator="lessThan">
      <formula>0</formula>
    </cfRule>
    <cfRule type="cellIs" dxfId="728" priority="334" operator="equal">
      <formula>"-"</formula>
    </cfRule>
    <cfRule type="cellIs" dxfId="727" priority="335" operator="greaterThan">
      <formula>0</formula>
    </cfRule>
  </conditionalFormatting>
  <conditionalFormatting sqref="E86:E99">
    <cfRule type="cellIs" dxfId="723" priority="331" operator="equal">
      <formula>0</formula>
    </cfRule>
    <cfRule type="cellIs" dxfId="722" priority="332" operator="equal">
      <formula>"ND"</formula>
    </cfRule>
  </conditionalFormatting>
  <conditionalFormatting sqref="E86:E99">
    <cfRule type="cellIs" dxfId="719" priority="328" operator="lessThan">
      <formula>0</formula>
    </cfRule>
    <cfRule type="cellIs" dxfId="718" priority="329" operator="equal">
      <formula>"-"</formula>
    </cfRule>
    <cfRule type="cellIs" dxfId="717" priority="330" operator="greaterThan">
      <formula>0</formula>
    </cfRule>
  </conditionalFormatting>
  <conditionalFormatting sqref="E86:E99">
    <cfRule type="cellIs" dxfId="713" priority="326" operator="equal">
      <formula>0</formula>
    </cfRule>
    <cfRule type="cellIs" dxfId="712" priority="327" operator="equal">
      <formula>"ND"</formula>
    </cfRule>
  </conditionalFormatting>
  <conditionalFormatting sqref="E86:E99">
    <cfRule type="cellIs" dxfId="709" priority="323" operator="lessThan">
      <formula>0</formula>
    </cfRule>
    <cfRule type="cellIs" dxfId="708" priority="324" operator="equal">
      <formula>"-"</formula>
    </cfRule>
    <cfRule type="cellIs" dxfId="707" priority="325" operator="greaterThan">
      <formula>0</formula>
    </cfRule>
  </conditionalFormatting>
  <conditionalFormatting sqref="E86:E99">
    <cfRule type="cellIs" dxfId="703" priority="321" operator="equal">
      <formula>0</formula>
    </cfRule>
    <cfRule type="cellIs" dxfId="702" priority="322" operator="equal">
      <formula>"ND"</formula>
    </cfRule>
  </conditionalFormatting>
  <conditionalFormatting sqref="E86:E99">
    <cfRule type="cellIs" dxfId="699" priority="318" operator="lessThan">
      <formula>0</formula>
    </cfRule>
    <cfRule type="cellIs" dxfId="698" priority="319" operator="equal">
      <formula>"-"</formula>
    </cfRule>
    <cfRule type="cellIs" dxfId="697" priority="320" operator="greaterThan">
      <formula>0</formula>
    </cfRule>
  </conditionalFormatting>
  <conditionalFormatting sqref="E86:E99">
    <cfRule type="cellIs" dxfId="693" priority="316" operator="equal">
      <formula>0</formula>
    </cfRule>
    <cfRule type="cellIs" dxfId="692" priority="317" operator="equal">
      <formula>"ND"</formula>
    </cfRule>
  </conditionalFormatting>
  <conditionalFormatting sqref="E86:E99">
    <cfRule type="cellIs" dxfId="689" priority="313" operator="lessThan">
      <formula>0</formula>
    </cfRule>
    <cfRule type="cellIs" dxfId="688" priority="314" operator="equal">
      <formula>"-"</formula>
    </cfRule>
    <cfRule type="cellIs" dxfId="687" priority="315" operator="greaterThan">
      <formula>0</formula>
    </cfRule>
  </conditionalFormatting>
  <conditionalFormatting sqref="E86:E99">
    <cfRule type="cellIs" dxfId="683" priority="311" operator="equal">
      <formula>0</formula>
    </cfRule>
    <cfRule type="cellIs" dxfId="682" priority="312" operator="equal">
      <formula>"ND"</formula>
    </cfRule>
  </conditionalFormatting>
  <conditionalFormatting sqref="E86:E99">
    <cfRule type="cellIs" dxfId="679" priority="308" operator="lessThan">
      <formula>0</formula>
    </cfRule>
    <cfRule type="cellIs" dxfId="678" priority="309" operator="equal">
      <formula>"-"</formula>
    </cfRule>
    <cfRule type="cellIs" dxfId="677" priority="310" operator="greaterThan">
      <formula>0</formula>
    </cfRule>
  </conditionalFormatting>
  <conditionalFormatting sqref="E86:E99">
    <cfRule type="cellIs" dxfId="673" priority="306" operator="equal">
      <formula>0</formula>
    </cfRule>
    <cfRule type="cellIs" dxfId="672" priority="307" operator="equal">
      <formula>"ND"</formula>
    </cfRule>
  </conditionalFormatting>
  <conditionalFormatting sqref="E86:E99">
    <cfRule type="cellIs" dxfId="669" priority="303" operator="lessThan">
      <formula>0</formula>
    </cfRule>
    <cfRule type="cellIs" dxfId="668" priority="304" operator="equal">
      <formula>"-"</formula>
    </cfRule>
    <cfRule type="cellIs" dxfId="667" priority="305" operator="greaterThan">
      <formula>0</formula>
    </cfRule>
  </conditionalFormatting>
  <conditionalFormatting sqref="E86:E99">
    <cfRule type="cellIs" dxfId="663" priority="301" operator="equal">
      <formula>0</formula>
    </cfRule>
    <cfRule type="cellIs" dxfId="662" priority="302" operator="equal">
      <formula>"ND"</formula>
    </cfRule>
  </conditionalFormatting>
  <conditionalFormatting sqref="E86:E99">
    <cfRule type="cellIs" dxfId="659" priority="298" operator="lessThan">
      <formula>0</formula>
    </cfRule>
    <cfRule type="cellIs" dxfId="658" priority="299" operator="equal">
      <formula>"-"</formula>
    </cfRule>
    <cfRule type="cellIs" dxfId="657" priority="300" operator="greaterThan">
      <formula>0</formula>
    </cfRule>
  </conditionalFormatting>
  <conditionalFormatting sqref="E86:E99">
    <cfRule type="cellIs" dxfId="653" priority="296" operator="equal">
      <formula>0</formula>
    </cfRule>
    <cfRule type="cellIs" dxfId="652" priority="297" operator="equal">
      <formula>"ND"</formula>
    </cfRule>
  </conditionalFormatting>
  <conditionalFormatting sqref="E86:E99">
    <cfRule type="cellIs" dxfId="649" priority="293" operator="lessThan">
      <formula>0</formula>
    </cfRule>
    <cfRule type="cellIs" dxfId="648" priority="294" operator="equal">
      <formula>"-"</formula>
    </cfRule>
    <cfRule type="cellIs" dxfId="647" priority="295" operator="greaterThan">
      <formula>0</formula>
    </cfRule>
  </conditionalFormatting>
  <conditionalFormatting sqref="E86:E99">
    <cfRule type="cellIs" dxfId="643" priority="291" operator="equal">
      <formula>0</formula>
    </cfRule>
    <cfRule type="cellIs" dxfId="642" priority="292" operator="equal">
      <formula>"ND"</formula>
    </cfRule>
  </conditionalFormatting>
  <conditionalFormatting sqref="E86:E99">
    <cfRule type="cellIs" dxfId="639" priority="288" operator="lessThan">
      <formula>0</formula>
    </cfRule>
    <cfRule type="cellIs" dxfId="638" priority="289" operator="equal">
      <formula>"-"</formula>
    </cfRule>
    <cfRule type="cellIs" dxfId="637" priority="290" operator="greaterThan">
      <formula>0</formula>
    </cfRule>
  </conditionalFormatting>
  <conditionalFormatting sqref="E86:E99">
    <cfRule type="cellIs" dxfId="633" priority="286" operator="equal">
      <formula>0</formula>
    </cfRule>
    <cfRule type="cellIs" dxfId="632" priority="287" operator="equal">
      <formula>"ND"</formula>
    </cfRule>
  </conditionalFormatting>
  <conditionalFormatting sqref="E86:E99">
    <cfRule type="cellIs" dxfId="629" priority="283" operator="lessThan">
      <formula>0</formula>
    </cfRule>
    <cfRule type="cellIs" dxfId="628" priority="284" operator="equal">
      <formula>"-"</formula>
    </cfRule>
    <cfRule type="cellIs" dxfId="627" priority="285" operator="greaterThan">
      <formula>0</formula>
    </cfRule>
  </conditionalFormatting>
  <conditionalFormatting sqref="E86:E99">
    <cfRule type="cellIs" dxfId="623" priority="281" operator="equal">
      <formula>0</formula>
    </cfRule>
    <cfRule type="cellIs" dxfId="622" priority="282" operator="equal">
      <formula>"ND"</formula>
    </cfRule>
  </conditionalFormatting>
  <conditionalFormatting sqref="E86:E99">
    <cfRule type="cellIs" dxfId="619" priority="278" operator="lessThan">
      <formula>0</formula>
    </cfRule>
    <cfRule type="cellIs" dxfId="618" priority="279" operator="equal">
      <formula>"-"</formula>
    </cfRule>
    <cfRule type="cellIs" dxfId="617" priority="280" operator="greaterThan">
      <formula>0</formula>
    </cfRule>
  </conditionalFormatting>
  <conditionalFormatting sqref="E86:E99">
    <cfRule type="cellIs" dxfId="613" priority="276" operator="equal">
      <formula>0</formula>
    </cfRule>
    <cfRule type="cellIs" dxfId="612" priority="277" operator="equal">
      <formula>"ND"</formula>
    </cfRule>
  </conditionalFormatting>
  <conditionalFormatting sqref="E86:E99">
    <cfRule type="cellIs" dxfId="609" priority="273" operator="lessThan">
      <formula>0</formula>
    </cfRule>
    <cfRule type="cellIs" dxfId="608" priority="274" operator="equal">
      <formula>"-"</formula>
    </cfRule>
    <cfRule type="cellIs" dxfId="607" priority="275" operator="greaterThan">
      <formula>0</formula>
    </cfRule>
  </conditionalFormatting>
  <conditionalFormatting sqref="E86:E99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86:E99">
    <cfRule type="cellIs" dxfId="599" priority="268" operator="lessThan">
      <formula>0</formula>
    </cfRule>
    <cfRule type="cellIs" dxfId="598" priority="269" operator="equal">
      <formula>"-"</formula>
    </cfRule>
    <cfRule type="cellIs" dxfId="597" priority="270" operator="greaterThan">
      <formula>0</formula>
    </cfRule>
  </conditionalFormatting>
  <conditionalFormatting sqref="E86:E99">
    <cfRule type="cellIs" dxfId="593" priority="266" operator="equal">
      <formula>0</formula>
    </cfRule>
    <cfRule type="cellIs" dxfId="592" priority="267" operator="equal">
      <formula>"ND"</formula>
    </cfRule>
  </conditionalFormatting>
  <conditionalFormatting sqref="E86:E99">
    <cfRule type="cellIs" dxfId="589" priority="263" operator="lessThan">
      <formula>0</formula>
    </cfRule>
    <cfRule type="cellIs" dxfId="588" priority="264" operator="equal">
      <formula>"-"</formula>
    </cfRule>
    <cfRule type="cellIs" dxfId="587" priority="265" operator="greaterThan">
      <formula>0</formula>
    </cfRule>
  </conditionalFormatting>
  <conditionalFormatting sqref="E86:E99">
    <cfRule type="cellIs" dxfId="583" priority="261" operator="equal">
      <formula>0</formula>
    </cfRule>
    <cfRule type="cellIs" dxfId="582" priority="262" operator="equal">
      <formula>"ND"</formula>
    </cfRule>
  </conditionalFormatting>
  <conditionalFormatting sqref="E86:E99">
    <cfRule type="cellIs" dxfId="579" priority="258" operator="lessThan">
      <formula>0</formula>
    </cfRule>
    <cfRule type="cellIs" dxfId="578" priority="259" operator="equal">
      <formula>"-"</formula>
    </cfRule>
    <cfRule type="cellIs" dxfId="577" priority="260" operator="greaterThan">
      <formula>0</formula>
    </cfRule>
  </conditionalFormatting>
  <conditionalFormatting sqref="E86:E99">
    <cfRule type="cellIs" dxfId="573" priority="256" operator="equal">
      <formula>0</formula>
    </cfRule>
    <cfRule type="cellIs" dxfId="572" priority="257" operator="equal">
      <formula>"ND"</formula>
    </cfRule>
  </conditionalFormatting>
  <conditionalFormatting sqref="E86:E99">
    <cfRule type="cellIs" dxfId="569" priority="253" operator="lessThan">
      <formula>0</formula>
    </cfRule>
    <cfRule type="cellIs" dxfId="568" priority="254" operator="equal">
      <formula>"-"</formula>
    </cfRule>
    <cfRule type="cellIs" dxfId="567" priority="255" operator="greaterThan">
      <formula>0</formula>
    </cfRule>
  </conditionalFormatting>
  <conditionalFormatting sqref="E86:E99">
    <cfRule type="cellIs" dxfId="563" priority="251" operator="equal">
      <formula>0</formula>
    </cfRule>
    <cfRule type="cellIs" dxfId="562" priority="252" operator="equal">
      <formula>"ND"</formula>
    </cfRule>
  </conditionalFormatting>
  <conditionalFormatting sqref="E86:E99">
    <cfRule type="cellIs" dxfId="559" priority="248" operator="lessThan">
      <formula>0</formula>
    </cfRule>
    <cfRule type="cellIs" dxfId="558" priority="249" operator="equal">
      <formula>"-"</formula>
    </cfRule>
    <cfRule type="cellIs" dxfId="557" priority="250" operator="greaterThan">
      <formula>0</formula>
    </cfRule>
  </conditionalFormatting>
  <conditionalFormatting sqref="E86:E99">
    <cfRule type="cellIs" dxfId="553" priority="246" operator="equal">
      <formula>0</formula>
    </cfRule>
    <cfRule type="cellIs" dxfId="552" priority="247" operator="equal">
      <formula>"ND"</formula>
    </cfRule>
  </conditionalFormatting>
  <conditionalFormatting sqref="E86:E99">
    <cfRule type="cellIs" dxfId="549" priority="243" operator="lessThan">
      <formula>0</formula>
    </cfRule>
    <cfRule type="cellIs" dxfId="548" priority="244" operator="equal">
      <formula>"-"</formula>
    </cfRule>
    <cfRule type="cellIs" dxfId="547" priority="245" operator="greaterThan">
      <formula>0</formula>
    </cfRule>
  </conditionalFormatting>
  <conditionalFormatting sqref="E86:E99">
    <cfRule type="cellIs" dxfId="543" priority="241" operator="equal">
      <formula>0</formula>
    </cfRule>
    <cfRule type="cellIs" dxfId="542" priority="242" operator="equal">
      <formula>"ND"</formula>
    </cfRule>
  </conditionalFormatting>
  <conditionalFormatting sqref="E86:E99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86:E99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86:E99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86:E99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86:E99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86:E99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86:E99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86:E99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86:E99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86:E99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86:E99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86:E99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86:E99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86:E99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86:E99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86:E99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86:E99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86:E99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86:E99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86:E99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86:E99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86:E99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86:E99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86:E99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86:E99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86:E99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86:E99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86:E99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86:E99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86:E99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86:E99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86:E99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86:E99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86:E99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86:E99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86:E99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86:E99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86:E99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86:E99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86:E99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86:E99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86:E99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86:E99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86:E99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86:E99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86:E99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86:E99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86:E99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86:E99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86:E99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86:E99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86:E99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86:E99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86:E99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86:E99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86:E99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86:E99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86:E99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86:E99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86:E99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86:E99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86:E99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86:E99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86:E99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86:E99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86:E99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86:E99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86:E99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86:E99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86:E99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86:E99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86:E99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86:E99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86:E99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86:E99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86:E99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86:E99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86:E99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86:E99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86:E99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86:E99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86:E99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86:E99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86:E99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86:E99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86:E99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86:E99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86:E99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86:E99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86:E99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86:E99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86:E99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86:E99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86:E99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86:E99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86:E99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4" sqref="A3:A16"/>
      <pivotSelection pane="bottomRight" showHeader="1" axis="axisRow" activeRow="3" previousRow="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42578125" bestFit="1" customWidth="1"/>
    <col min="4" max="4" width="46.42578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0" t="s">
        <v>40</v>
      </c>
      <c r="B2" s="21" t="s">
        <v>44</v>
      </c>
      <c r="C2" s="21" t="s">
        <v>37</v>
      </c>
      <c r="D2" s="21" t="s">
        <v>45</v>
      </c>
      <c r="E2" s="21" t="s">
        <v>38</v>
      </c>
      <c r="F2" s="21" t="s">
        <v>41</v>
      </c>
      <c r="G2" s="21" t="s">
        <v>39</v>
      </c>
    </row>
    <row r="3" spans="1:7" ht="18" x14ac:dyDescent="0.35">
      <c r="A3" s="16" t="s">
        <v>29</v>
      </c>
      <c r="B3" s="17">
        <v>218.28749999999999</v>
      </c>
      <c r="C3" s="18">
        <v>-3.1767513693978979E-3</v>
      </c>
      <c r="D3" s="17">
        <v>218.98750000000001</v>
      </c>
      <c r="E3" s="19">
        <v>44560.75</v>
      </c>
      <c r="F3" s="19">
        <v>44560.25</v>
      </c>
      <c r="G3" s="19">
        <v>44562.5</v>
      </c>
    </row>
    <row r="4" spans="1:7" ht="18" x14ac:dyDescent="0.35">
      <c r="A4" s="16" t="s">
        <v>24</v>
      </c>
      <c r="B4" s="17">
        <v>285.28750000000002</v>
      </c>
      <c r="C4" s="18">
        <v>-2.436046025162827E-3</v>
      </c>
      <c r="D4" s="17">
        <v>285.98750000000001</v>
      </c>
      <c r="E4" s="19">
        <v>44560.75</v>
      </c>
      <c r="F4" s="19">
        <v>44560.25</v>
      </c>
      <c r="G4" s="19">
        <v>44562.5</v>
      </c>
    </row>
    <row r="5" spans="1:7" ht="18" x14ac:dyDescent="0.35">
      <c r="A5" s="16" t="s">
        <v>23</v>
      </c>
      <c r="B5" s="17">
        <v>284.28750000000002</v>
      </c>
      <c r="C5" s="18">
        <v>-2.4445532311416756E-3</v>
      </c>
      <c r="D5" s="17">
        <v>284.98750000000001</v>
      </c>
      <c r="E5" s="19">
        <v>44560.75</v>
      </c>
      <c r="F5" s="19">
        <v>44560.25</v>
      </c>
      <c r="G5" s="19">
        <v>44562.5</v>
      </c>
    </row>
    <row r="6" spans="1:7" ht="18" x14ac:dyDescent="0.35">
      <c r="A6" s="16" t="s">
        <v>34</v>
      </c>
      <c r="B6" s="17">
        <v>55</v>
      </c>
      <c r="C6" s="18">
        <v>0</v>
      </c>
      <c r="D6" s="17">
        <v>55</v>
      </c>
      <c r="E6" s="19">
        <v>44561.75</v>
      </c>
      <c r="F6" s="19">
        <v>44560.75</v>
      </c>
      <c r="G6" s="19">
        <v>44562.5</v>
      </c>
    </row>
    <row r="7" spans="1:7" ht="18" x14ac:dyDescent="0.35">
      <c r="A7" s="16" t="s">
        <v>33</v>
      </c>
      <c r="B7" s="17">
        <v>75</v>
      </c>
      <c r="C7" s="18">
        <v>0</v>
      </c>
      <c r="D7" s="17">
        <v>75</v>
      </c>
      <c r="E7" s="19">
        <v>44561.75</v>
      </c>
      <c r="F7" s="19">
        <v>44560.75</v>
      </c>
      <c r="G7" s="19">
        <v>44562.5</v>
      </c>
    </row>
    <row r="8" spans="1:7" ht="18" x14ac:dyDescent="0.35">
      <c r="A8" s="16" t="s">
        <v>25</v>
      </c>
      <c r="B8" s="17">
        <v>260.28750000000002</v>
      </c>
      <c r="C8" s="18">
        <v>-7.4842525770701528E-4</v>
      </c>
      <c r="D8" s="17">
        <v>260.48750000000001</v>
      </c>
      <c r="E8" s="19">
        <v>44560.75</v>
      </c>
      <c r="F8" s="19">
        <v>44560.25</v>
      </c>
      <c r="G8" s="19">
        <v>44562.5</v>
      </c>
    </row>
    <row r="9" spans="1:7" ht="18" x14ac:dyDescent="0.35">
      <c r="A9" s="16" t="s">
        <v>28</v>
      </c>
      <c r="B9" s="17">
        <v>273.28750000000002</v>
      </c>
      <c r="C9" s="18">
        <v>-1.6312974449163411E-3</v>
      </c>
      <c r="D9" s="17">
        <v>273.73750000000001</v>
      </c>
      <c r="E9" s="19">
        <v>44560.75</v>
      </c>
      <c r="F9" s="19">
        <v>44560.25</v>
      </c>
      <c r="G9" s="19">
        <v>44562.5</v>
      </c>
    </row>
    <row r="10" spans="1:7" ht="18" x14ac:dyDescent="0.35">
      <c r="A10" s="16" t="s">
        <v>30</v>
      </c>
      <c r="B10" s="17">
        <v>129.3725</v>
      </c>
      <c r="C10" s="18">
        <v>5.2341630969838008E-4</v>
      </c>
      <c r="D10" s="17">
        <v>129.30500000000001</v>
      </c>
      <c r="E10" s="19">
        <v>44560.75</v>
      </c>
      <c r="F10" s="19">
        <v>44560.25</v>
      </c>
      <c r="G10" s="19">
        <v>44562.5</v>
      </c>
    </row>
    <row r="11" spans="1:7" ht="18" x14ac:dyDescent="0.35">
      <c r="A11" s="16" t="s">
        <v>26</v>
      </c>
      <c r="B11" s="17">
        <v>252.28749999999999</v>
      </c>
      <c r="C11" s="18">
        <v>-1.7657149963174424E-3</v>
      </c>
      <c r="D11" s="17">
        <v>252.73750000000001</v>
      </c>
      <c r="E11" s="19">
        <v>44560.75</v>
      </c>
      <c r="F11" s="19">
        <v>44560.25</v>
      </c>
      <c r="G11" s="19">
        <v>44562.5</v>
      </c>
    </row>
    <row r="12" spans="1:7" ht="18" x14ac:dyDescent="0.35">
      <c r="A12" s="16" t="s">
        <v>27</v>
      </c>
      <c r="B12" s="17">
        <v>261.28750000000002</v>
      </c>
      <c r="C12" s="18">
        <v>-1.7054875588685676E-3</v>
      </c>
      <c r="D12" s="17">
        <v>261.73750000000001</v>
      </c>
      <c r="E12" s="19">
        <v>44560.75</v>
      </c>
      <c r="F12" s="19">
        <v>44560.25</v>
      </c>
      <c r="G12" s="19">
        <v>44562.5</v>
      </c>
    </row>
    <row r="13" spans="1:7" ht="18" x14ac:dyDescent="0.35">
      <c r="A13" s="16" t="s">
        <v>32</v>
      </c>
      <c r="B13" s="17">
        <v>257.28750000000002</v>
      </c>
      <c r="C13" s="18">
        <v>-2.6990460404614082E-3</v>
      </c>
      <c r="D13" s="17">
        <v>257.98750000000001</v>
      </c>
      <c r="E13" s="19">
        <v>44560.75</v>
      </c>
      <c r="F13" s="19">
        <v>44560.25</v>
      </c>
      <c r="G13" s="19">
        <v>44562.5</v>
      </c>
    </row>
    <row r="14" spans="1:7" ht="18" x14ac:dyDescent="0.35">
      <c r="A14" s="16" t="s">
        <v>22</v>
      </c>
      <c r="B14" s="17">
        <v>224.28749999999999</v>
      </c>
      <c r="C14" s="18">
        <v>-3.092543580292892E-3</v>
      </c>
      <c r="D14" s="17">
        <v>224.98750000000001</v>
      </c>
      <c r="E14" s="19">
        <v>44560.75</v>
      </c>
      <c r="F14" s="19">
        <v>44560.25</v>
      </c>
      <c r="G14" s="19">
        <v>44562.5</v>
      </c>
    </row>
    <row r="15" spans="1:7" ht="18" x14ac:dyDescent="0.35">
      <c r="A15" s="16" t="s">
        <v>31</v>
      </c>
      <c r="B15" s="17">
        <v>136.3725</v>
      </c>
      <c r="C15" s="18">
        <v>4.9646800966058832E-4</v>
      </c>
      <c r="D15" s="17">
        <v>136.30500000000001</v>
      </c>
      <c r="E15" s="19">
        <v>44560.75</v>
      </c>
      <c r="F15" s="19">
        <v>44560.25</v>
      </c>
      <c r="G15" s="19">
        <v>44562.5</v>
      </c>
    </row>
    <row r="16" spans="1:7" ht="18" x14ac:dyDescent="0.35">
      <c r="A16" s="16" t="s">
        <v>20</v>
      </c>
      <c r="B16" s="17">
        <v>126.3725</v>
      </c>
      <c r="C16" s="18">
        <v>5.358824714918576E-4</v>
      </c>
      <c r="D16" s="17">
        <v>126.30500000000001</v>
      </c>
      <c r="E16" s="19">
        <v>44560.75</v>
      </c>
      <c r="F16" s="19">
        <v>44560.25</v>
      </c>
      <c r="G16" s="19">
        <v>44562.5</v>
      </c>
    </row>
  </sheetData>
  <conditionalFormatting pivot="1" sqref="C3:C16">
    <cfRule type="cellIs" dxfId="1098" priority="3" operator="greaterThan">
      <formula>0</formula>
    </cfRule>
  </conditionalFormatting>
  <conditionalFormatting pivot="1" sqref="C3:C16">
    <cfRule type="cellIs" dxfId="1097" priority="2" operator="lessThan">
      <formula>0</formula>
    </cfRule>
  </conditionalFormatting>
  <conditionalFormatting pivot="1" sqref="C3:C16">
    <cfRule type="cellIs" dxfId="109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2022-02-08T18:11:53Z</dcterms:modified>
</cp:coreProperties>
</file>