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aris.ramos\Desktop\FÍSICOS DE CAFÉ\REPORTES DE CAFÉ\FEBRERO_22\"/>
    </mc:Choice>
  </mc:AlternateContent>
  <bookViews>
    <workbookView xWindow="0" yWindow="0" windowWidth="28800" windowHeight="12435"/>
  </bookViews>
  <sheets>
    <sheet name="BASE FÍSICOS CAFÉ" sheetId="1" r:id="rId1"/>
    <sheet name="RESUMEN" sheetId="3" r:id="rId2"/>
  </sheets>
  <definedNames>
    <definedName name="SegmentaciónDeDatos_DÍA_DE_REPORTE">#N/A</definedName>
  </definedNames>
  <calcPr calcId="152511"/>
  <pivotCaches>
    <pivotCache cacheId="0" r:id="rId3"/>
  </pivotCaches>
  <extLst>
    <ext xmlns:x14="http://schemas.microsoft.com/office/spreadsheetml/2009/9/main" uri="{BBE1A952-AA13-448e-AADC-164F8A28A991}">
      <x14:slicerCaches>
        <x14:slicerCache r:id="rId4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7" i="1" l="1"/>
  <c r="F127" i="1"/>
  <c r="E127" i="1" s="1"/>
  <c r="H126" i="1"/>
  <c r="F126" i="1"/>
  <c r="E126" i="1"/>
  <c r="H125" i="1"/>
  <c r="F125" i="1"/>
  <c r="E125" i="1" s="1"/>
  <c r="H124" i="1"/>
  <c r="F124" i="1"/>
  <c r="E124" i="1" s="1"/>
  <c r="H123" i="1"/>
  <c r="F123" i="1"/>
  <c r="E123" i="1"/>
  <c r="H122" i="1"/>
  <c r="F122" i="1"/>
  <c r="E122" i="1"/>
  <c r="H121" i="1"/>
  <c r="F121" i="1"/>
  <c r="E121" i="1"/>
  <c r="H120" i="1"/>
  <c r="F120" i="1"/>
  <c r="E120" i="1" s="1"/>
  <c r="H119" i="1"/>
  <c r="F119" i="1"/>
  <c r="E119" i="1"/>
  <c r="H118" i="1"/>
  <c r="F118" i="1"/>
  <c r="E118" i="1"/>
  <c r="H117" i="1"/>
  <c r="F117" i="1"/>
  <c r="E117" i="1"/>
  <c r="H116" i="1"/>
  <c r="F116" i="1"/>
  <c r="E116" i="1" s="1"/>
  <c r="H115" i="1"/>
  <c r="F115" i="1"/>
  <c r="E115" i="1"/>
  <c r="H114" i="1"/>
  <c r="F114" i="1"/>
  <c r="E114" i="1"/>
  <c r="H113" i="1" l="1"/>
  <c r="F113" i="1"/>
  <c r="E113" i="1"/>
  <c r="H112" i="1"/>
  <c r="F112" i="1"/>
  <c r="E112" i="1"/>
  <c r="H111" i="1"/>
  <c r="F111" i="1"/>
  <c r="E111" i="1"/>
  <c r="H110" i="1"/>
  <c r="F110" i="1"/>
  <c r="E110" i="1"/>
  <c r="H109" i="1"/>
  <c r="F109" i="1"/>
  <c r="E109" i="1"/>
  <c r="H108" i="1"/>
  <c r="F108" i="1"/>
  <c r="E108" i="1"/>
  <c r="H107" i="1"/>
  <c r="F107" i="1"/>
  <c r="E107" i="1"/>
  <c r="H106" i="1"/>
  <c r="F106" i="1"/>
  <c r="E106" i="1"/>
  <c r="H105" i="1"/>
  <c r="F105" i="1"/>
  <c r="E105" i="1"/>
  <c r="H104" i="1"/>
  <c r="F104" i="1"/>
  <c r="E104" i="1"/>
  <c r="H103" i="1"/>
  <c r="F103" i="1"/>
  <c r="E103" i="1"/>
  <c r="H102" i="1"/>
  <c r="F102" i="1"/>
  <c r="E102" i="1"/>
  <c r="H101" i="1"/>
  <c r="F101" i="1"/>
  <c r="E101" i="1"/>
  <c r="H100" i="1"/>
  <c r="F100" i="1"/>
  <c r="E100" i="1"/>
  <c r="H99" i="1" l="1"/>
  <c r="F99" i="1"/>
  <c r="E99" i="1"/>
  <c r="H98" i="1"/>
  <c r="F98" i="1"/>
  <c r="E98" i="1"/>
  <c r="H97" i="1"/>
  <c r="F97" i="1"/>
  <c r="E97" i="1"/>
  <c r="H96" i="1"/>
  <c r="F96" i="1"/>
  <c r="E96" i="1"/>
  <c r="H95" i="1"/>
  <c r="F95" i="1"/>
  <c r="E95" i="1"/>
  <c r="H94" i="1"/>
  <c r="F94" i="1"/>
  <c r="E94" i="1"/>
  <c r="H93" i="1"/>
  <c r="F93" i="1"/>
  <c r="E93" i="1"/>
  <c r="H92" i="1"/>
  <c r="F92" i="1"/>
  <c r="E92" i="1"/>
  <c r="H91" i="1"/>
  <c r="F91" i="1"/>
  <c r="E91" i="1"/>
  <c r="H90" i="1"/>
  <c r="F90" i="1"/>
  <c r="E90" i="1"/>
  <c r="H89" i="1"/>
  <c r="F89" i="1"/>
  <c r="E89" i="1"/>
  <c r="H88" i="1"/>
  <c r="F88" i="1"/>
  <c r="E88" i="1"/>
  <c r="H87" i="1"/>
  <c r="F87" i="1"/>
  <c r="E87" i="1"/>
  <c r="H86" i="1"/>
  <c r="F86" i="1"/>
  <c r="E86" i="1"/>
  <c r="H85" i="1"/>
  <c r="F85" i="1"/>
  <c r="E85" i="1"/>
  <c r="H84" i="1"/>
  <c r="F84" i="1"/>
  <c r="E84" i="1"/>
  <c r="H83" i="1"/>
  <c r="F83" i="1"/>
  <c r="E83" i="1"/>
  <c r="H82" i="1"/>
  <c r="F82" i="1"/>
  <c r="E82" i="1"/>
  <c r="H81" i="1"/>
  <c r="F81" i="1"/>
  <c r="E81" i="1"/>
  <c r="H80" i="1"/>
  <c r="F80" i="1"/>
  <c r="E80" i="1"/>
  <c r="H79" i="1"/>
  <c r="F79" i="1"/>
  <c r="E79" i="1"/>
  <c r="H78" i="1"/>
  <c r="F78" i="1"/>
  <c r="E78" i="1"/>
  <c r="H77" i="1"/>
  <c r="F77" i="1"/>
  <c r="E77" i="1"/>
  <c r="H76" i="1"/>
  <c r="F76" i="1"/>
  <c r="E76" i="1"/>
  <c r="H75" i="1"/>
  <c r="F75" i="1"/>
  <c r="E75" i="1"/>
  <c r="H74" i="1"/>
  <c r="F74" i="1"/>
  <c r="E74" i="1"/>
  <c r="H73" i="1"/>
  <c r="F73" i="1"/>
  <c r="E73" i="1"/>
  <c r="H72" i="1"/>
  <c r="F72" i="1"/>
  <c r="E72" i="1"/>
  <c r="H71" i="1" l="1"/>
  <c r="F71" i="1"/>
  <c r="E71" i="1"/>
  <c r="H70" i="1"/>
  <c r="F70" i="1"/>
  <c r="E70" i="1"/>
  <c r="H69" i="1"/>
  <c r="F69" i="1"/>
  <c r="E69" i="1"/>
  <c r="H68" i="1"/>
  <c r="F68" i="1"/>
  <c r="E68" i="1"/>
  <c r="H67" i="1"/>
  <c r="F67" i="1"/>
  <c r="E67" i="1"/>
  <c r="H66" i="1"/>
  <c r="F66" i="1"/>
  <c r="E66" i="1"/>
  <c r="H65" i="1"/>
  <c r="F65" i="1"/>
  <c r="E65" i="1"/>
  <c r="H64" i="1"/>
  <c r="F64" i="1"/>
  <c r="E64" i="1"/>
  <c r="H63" i="1"/>
  <c r="F63" i="1"/>
  <c r="E63" i="1"/>
  <c r="H62" i="1"/>
  <c r="F62" i="1"/>
  <c r="E62" i="1"/>
  <c r="H61" i="1"/>
  <c r="F61" i="1"/>
  <c r="E61" i="1"/>
  <c r="H60" i="1"/>
  <c r="F60" i="1"/>
  <c r="E60" i="1"/>
  <c r="H59" i="1"/>
  <c r="F59" i="1"/>
  <c r="E59" i="1"/>
  <c r="H58" i="1"/>
  <c r="F58" i="1"/>
  <c r="E58" i="1"/>
  <c r="H57" i="1" l="1"/>
  <c r="F57" i="1"/>
  <c r="E57" i="1"/>
  <c r="H56" i="1"/>
  <c r="F56" i="1"/>
  <c r="E56" i="1"/>
  <c r="H55" i="1"/>
  <c r="F55" i="1"/>
  <c r="E55" i="1"/>
  <c r="H54" i="1"/>
  <c r="F54" i="1"/>
  <c r="E54" i="1"/>
  <c r="H53" i="1"/>
  <c r="F53" i="1"/>
  <c r="E53" i="1"/>
  <c r="H52" i="1"/>
  <c r="F52" i="1"/>
  <c r="E52" i="1"/>
  <c r="H51" i="1"/>
  <c r="F51" i="1"/>
  <c r="E51" i="1"/>
  <c r="H50" i="1"/>
  <c r="F50" i="1"/>
  <c r="E50" i="1"/>
  <c r="H49" i="1"/>
  <c r="F49" i="1"/>
  <c r="E49" i="1"/>
  <c r="H48" i="1"/>
  <c r="F48" i="1"/>
  <c r="E48" i="1"/>
  <c r="H47" i="1"/>
  <c r="F47" i="1"/>
  <c r="E47" i="1"/>
  <c r="H46" i="1"/>
  <c r="F46" i="1"/>
  <c r="E46" i="1"/>
  <c r="H45" i="1"/>
  <c r="F45" i="1"/>
  <c r="E45" i="1"/>
  <c r="H44" i="1"/>
  <c r="F44" i="1"/>
  <c r="E44" i="1"/>
  <c r="H43" i="1" l="1"/>
  <c r="F43" i="1"/>
  <c r="E43" i="1"/>
  <c r="H42" i="1"/>
  <c r="F42" i="1"/>
  <c r="E42" i="1"/>
  <c r="H41" i="1"/>
  <c r="F41" i="1"/>
  <c r="E41" i="1"/>
  <c r="H40" i="1"/>
  <c r="F40" i="1"/>
  <c r="E40" i="1"/>
  <c r="H39" i="1"/>
  <c r="F39" i="1"/>
  <c r="E39" i="1"/>
  <c r="H38" i="1"/>
  <c r="F38" i="1"/>
  <c r="E38" i="1"/>
  <c r="H37" i="1"/>
  <c r="F37" i="1"/>
  <c r="E37" i="1"/>
  <c r="H36" i="1"/>
  <c r="F36" i="1"/>
  <c r="E36" i="1"/>
  <c r="H35" i="1"/>
  <c r="F35" i="1"/>
  <c r="E35" i="1"/>
  <c r="H34" i="1"/>
  <c r="F34" i="1"/>
  <c r="E34" i="1"/>
  <c r="H33" i="1"/>
  <c r="F33" i="1"/>
  <c r="E33" i="1"/>
  <c r="H32" i="1"/>
  <c r="F32" i="1"/>
  <c r="E32" i="1"/>
  <c r="H31" i="1"/>
  <c r="F31" i="1"/>
  <c r="E31" i="1"/>
  <c r="H30" i="1"/>
  <c r="F30" i="1"/>
  <c r="E30" i="1"/>
  <c r="F16" i="1" l="1"/>
  <c r="E16" i="1" s="1"/>
  <c r="H16" i="1"/>
  <c r="F17" i="1"/>
  <c r="E17" i="1" s="1"/>
  <c r="H17" i="1"/>
  <c r="F18" i="1"/>
  <c r="E18" i="1" s="1"/>
  <c r="H18" i="1"/>
  <c r="F19" i="1"/>
  <c r="E19" i="1" s="1"/>
  <c r="H19" i="1"/>
  <c r="F20" i="1"/>
  <c r="E20" i="1" s="1"/>
  <c r="H20" i="1"/>
  <c r="F21" i="1"/>
  <c r="E21" i="1" s="1"/>
  <c r="H21" i="1"/>
  <c r="F22" i="1"/>
  <c r="E22" i="1" s="1"/>
  <c r="H22" i="1"/>
  <c r="F23" i="1"/>
  <c r="E23" i="1" s="1"/>
  <c r="H23" i="1"/>
  <c r="F24" i="1"/>
  <c r="E24" i="1" s="1"/>
  <c r="H24" i="1"/>
  <c r="F25" i="1"/>
  <c r="E25" i="1" s="1"/>
  <c r="H25" i="1"/>
  <c r="F26" i="1"/>
  <c r="E26" i="1" s="1"/>
  <c r="H26" i="1"/>
  <c r="F27" i="1"/>
  <c r="E27" i="1" s="1"/>
  <c r="H27" i="1"/>
  <c r="F28" i="1"/>
  <c r="E28" i="1" s="1"/>
  <c r="H28" i="1"/>
  <c r="F29" i="1"/>
  <c r="E29" i="1" s="1"/>
  <c r="H29" i="1"/>
</calcChain>
</file>

<file path=xl/sharedStrings.xml><?xml version="1.0" encoding="utf-8"?>
<sst xmlns="http://schemas.openxmlformats.org/spreadsheetml/2006/main" count="408" uniqueCount="47">
  <si>
    <t>Tipo de producto</t>
  </si>
  <si>
    <t>Lugar de entrega</t>
  </si>
  <si>
    <t>Cambio neto</t>
  </si>
  <si>
    <t>Día actual</t>
  </si>
  <si>
    <t>Día anterior</t>
  </si>
  <si>
    <t>Clave</t>
  </si>
  <si>
    <t>COFVN-G2-NYC</t>
  </si>
  <si>
    <t>COFSAN-23-NYC</t>
  </si>
  <si>
    <t>COFCO-UGQ-NYC</t>
  </si>
  <si>
    <t>COFCO-EP-NYC</t>
  </si>
  <si>
    <t>COFSV-NYC</t>
  </si>
  <si>
    <t>COFMX-NYC</t>
  </si>
  <si>
    <t>COFMX-HG-NYC</t>
  </si>
  <si>
    <t>COFGT-NYC</t>
  </si>
  <si>
    <t>COFSAN-4-NYC</t>
  </si>
  <si>
    <t>COFID-EK1-NYC</t>
  </si>
  <si>
    <t>COFUG-NYC</t>
  </si>
  <si>
    <t>COFPE-NYC</t>
  </si>
  <si>
    <t>COF-WARB-CRSDF</t>
  </si>
  <si>
    <t>COF-WARB-CRHDF</t>
  </si>
  <si>
    <t>Vietnam EK1 Coffee G2</t>
  </si>
  <si>
    <t>Nueva York</t>
  </si>
  <si>
    <t>Santos Brazil Coffee No 2 3 </t>
  </si>
  <si>
    <t>Colombian Coffee Superior </t>
  </si>
  <si>
    <t>Colombian Coffee Epoca</t>
  </si>
  <si>
    <t>El Salvador Shade High Grown (SHG) Coffee</t>
  </si>
  <si>
    <t>Mexican Coffee</t>
  </si>
  <si>
    <t>Mexican High Grade Coffee</t>
  </si>
  <si>
    <t>Guatemalan Premium Washed Coffee</t>
  </si>
  <si>
    <t>Brazilian Santos No 4 Coffee </t>
  </si>
  <si>
    <t>Indonesian EK1 Coffee </t>
  </si>
  <si>
    <t>Ugandan Robusta Standard Coffee</t>
  </si>
  <si>
    <t>Peruvian Coffee Cost </t>
  </si>
  <si>
    <t>Costa Rica SHB</t>
  </si>
  <si>
    <t>Costa Rica HB</t>
  </si>
  <si>
    <t>NWE</t>
  </si>
  <si>
    <t>DÍA DE REPORTE</t>
  </si>
  <si>
    <t>-Cambio neto-</t>
  </si>
  <si>
    <t>-Día actual-</t>
  </si>
  <si>
    <t>-DÍA DE REPORTE-</t>
  </si>
  <si>
    <t>Variedad</t>
  </si>
  <si>
    <t>-Día anterior-</t>
  </si>
  <si>
    <t>Último precio
(cts Dlr/lb)</t>
  </si>
  <si>
    <t>Precio anterior
(cts Dlr/lb)</t>
  </si>
  <si>
    <t>Promedio de Último precio
(cts Dlr/lb)</t>
  </si>
  <si>
    <t>Promedio de Precio anterior
(cts Dlr/lb)</t>
  </si>
  <si>
    <t>Laredo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</si>
</sst>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404041"/>
      <name val="Montserrat"/>
      <family val="3"/>
    </font>
    <font>
      <sz val="11"/>
      <color theme="1"/>
      <name val="Montserrat"/>
      <family val="3"/>
    </font>
    <font>
      <sz val="9"/>
      <color theme="1"/>
      <name val="Montserrat"/>
      <family val="3"/>
    </font>
    <font>
      <b/>
      <sz val="9"/>
      <color rgb="FF404041"/>
      <name val="Montserrat"/>
      <family val="3"/>
    </font>
    <font>
      <sz val="9"/>
      <color theme="1"/>
      <name val="Montserrat"/>
      <family val="3"/>
    </font>
    <font>
      <sz val="10"/>
      <color theme="1"/>
      <name val="Montserrat"/>
      <family val="3"/>
    </font>
    <font>
      <b/>
      <sz val="9"/>
      <color theme="1"/>
      <name val="Montserrat"/>
      <family val="3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Montserrat"/>
    </font>
    <font>
      <sz val="10"/>
      <color theme="1"/>
      <name val="Montserrat"/>
    </font>
    <font>
      <b/>
      <sz val="9"/>
      <color theme="1"/>
      <name val="Montserrat"/>
    </font>
    <font>
      <sz val="11"/>
      <color theme="1"/>
      <name val="Montserrat"/>
    </font>
  </fonts>
  <fills count="3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0" applyNumberFormat="0" applyBorder="0" applyAlignment="0" applyProtection="0"/>
    <xf numFmtId="0" fontId="16" fillId="7" borderId="10" applyNumberFormat="0" applyAlignment="0" applyProtection="0"/>
    <xf numFmtId="0" fontId="17" fillId="8" borderId="11" applyNumberFormat="0" applyAlignment="0" applyProtection="0"/>
    <xf numFmtId="0" fontId="18" fillId="8" borderId="10" applyNumberFormat="0" applyAlignment="0" applyProtection="0"/>
    <xf numFmtId="0" fontId="19" fillId="0" borderId="12" applyNumberFormat="0" applyFill="0" applyAlignment="0" applyProtection="0"/>
    <xf numFmtId="0" fontId="20" fillId="9" borderId="13" applyNumberFormat="0" applyAlignment="0" applyProtection="0"/>
    <xf numFmtId="0" fontId="21" fillId="0" borderId="0" applyNumberFormat="0" applyFill="0" applyBorder="0" applyAlignment="0" applyProtection="0"/>
    <xf numFmtId="0" fontId="1" fillId="10" borderId="14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15" applyNumberFormat="0" applyFill="0" applyAlignment="0" applyProtection="0"/>
    <xf numFmtId="0" fontId="24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4" fillId="34" borderId="0" applyNumberFormat="0" applyBorder="0" applyAlignment="0" applyProtection="0"/>
  </cellStyleXfs>
  <cellXfs count="44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14" fontId="4" fillId="0" borderId="0" xfId="0" applyNumberFormat="1" applyFont="1"/>
    <xf numFmtId="0" fontId="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left"/>
    </xf>
    <xf numFmtId="10" fontId="4" fillId="2" borderId="3" xfId="1" applyNumberFormat="1" applyFont="1" applyFill="1" applyBorder="1" applyAlignment="1">
      <alignment horizontal="center"/>
    </xf>
    <xf numFmtId="10" fontId="4" fillId="2" borderId="0" xfId="1" applyNumberFormat="1" applyFont="1" applyFill="1" applyBorder="1" applyAlignment="1">
      <alignment horizontal="center"/>
    </xf>
    <xf numFmtId="0" fontId="6" fillId="3" borderId="2" xfId="0" applyFont="1" applyFill="1" applyBorder="1"/>
    <xf numFmtId="0" fontId="6" fillId="3" borderId="3" xfId="0" applyFont="1" applyFill="1" applyBorder="1" applyAlignment="1">
      <alignment horizontal="left"/>
    </xf>
    <xf numFmtId="0" fontId="6" fillId="0" borderId="0" xfId="0" applyFont="1" applyBorder="1" applyAlignment="1">
      <alignment horizontal="center"/>
    </xf>
    <xf numFmtId="14" fontId="6" fillId="0" borderId="0" xfId="0" applyNumberFormat="1" applyFont="1" applyBorder="1" applyAlignment="1">
      <alignment horizontal="center"/>
    </xf>
    <xf numFmtId="14" fontId="7" fillId="0" borderId="0" xfId="0" applyNumberFormat="1" applyFont="1" applyBorder="1" applyAlignment="1">
      <alignment horizontal="center"/>
    </xf>
    <xf numFmtId="0" fontId="6" fillId="3" borderId="0" xfId="0" applyFont="1" applyFill="1" applyBorder="1"/>
    <xf numFmtId="0" fontId="6" fillId="3" borderId="5" xfId="0" applyFont="1" applyFill="1" applyBorder="1"/>
    <xf numFmtId="0" fontId="6" fillId="0" borderId="3" xfId="0" applyFont="1" applyBorder="1" applyAlignment="1">
      <alignment horizontal="center"/>
    </xf>
    <xf numFmtId="14" fontId="6" fillId="0" borderId="3" xfId="0" applyNumberFormat="1" applyFont="1" applyBorder="1" applyAlignment="1">
      <alignment horizontal="center"/>
    </xf>
    <xf numFmtId="14" fontId="7" fillId="0" borderId="3" xfId="0" applyNumberFormat="1" applyFont="1" applyBorder="1" applyAlignment="1">
      <alignment horizontal="center"/>
    </xf>
    <xf numFmtId="14" fontId="8" fillId="0" borderId="4" xfId="0" applyNumberFormat="1" applyFont="1" applyBorder="1" applyAlignment="1">
      <alignment horizontal="center"/>
    </xf>
    <xf numFmtId="14" fontId="8" fillId="0" borderId="6" xfId="0" applyNumberFormat="1" applyFont="1" applyBorder="1" applyAlignment="1">
      <alignment horizontal="center"/>
    </xf>
    <xf numFmtId="10" fontId="6" fillId="2" borderId="3" xfId="1" applyNumberFormat="1" applyFont="1" applyFill="1" applyBorder="1" applyAlignment="1">
      <alignment horizontal="center"/>
    </xf>
    <xf numFmtId="10" fontId="6" fillId="2" borderId="0" xfId="1" applyNumberFormat="1" applyFont="1" applyFill="1" applyBorder="1" applyAlignment="1">
      <alignment horizontal="center"/>
    </xf>
    <xf numFmtId="0" fontId="25" fillId="3" borderId="2" xfId="0" applyFont="1" applyFill="1" applyBorder="1"/>
    <xf numFmtId="0" fontId="25" fillId="3" borderId="5" xfId="0" applyFont="1" applyFill="1" applyBorder="1"/>
    <xf numFmtId="0" fontId="25" fillId="3" borderId="3" xfId="0" applyFont="1" applyFill="1" applyBorder="1" applyAlignment="1">
      <alignment horizontal="left"/>
    </xf>
    <xf numFmtId="0" fontId="25" fillId="3" borderId="0" xfId="0" applyFont="1" applyFill="1" applyBorder="1" applyAlignment="1">
      <alignment horizontal="left"/>
    </xf>
    <xf numFmtId="0" fontId="25" fillId="3" borderId="0" xfId="0" applyFont="1" applyFill="1" applyBorder="1"/>
    <xf numFmtId="0" fontId="25" fillId="0" borderId="3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10" fontId="25" fillId="2" borderId="3" xfId="1" applyNumberFormat="1" applyFont="1" applyFill="1" applyBorder="1" applyAlignment="1">
      <alignment horizontal="center"/>
    </xf>
    <xf numFmtId="10" fontId="25" fillId="2" borderId="0" xfId="1" applyNumberFormat="1" applyFont="1" applyFill="1" applyBorder="1" applyAlignment="1">
      <alignment horizontal="center"/>
    </xf>
    <xf numFmtId="14" fontId="25" fillId="0" borderId="3" xfId="0" applyNumberFormat="1" applyFont="1" applyBorder="1" applyAlignment="1">
      <alignment horizontal="center"/>
    </xf>
    <xf numFmtId="14" fontId="25" fillId="0" borderId="0" xfId="0" applyNumberFormat="1" applyFont="1" applyBorder="1" applyAlignment="1">
      <alignment horizontal="center"/>
    </xf>
    <xf numFmtId="14" fontId="26" fillId="0" borderId="3" xfId="0" applyNumberFormat="1" applyFont="1" applyBorder="1" applyAlignment="1">
      <alignment horizontal="center"/>
    </xf>
    <xf numFmtId="14" fontId="26" fillId="0" borderId="0" xfId="0" applyNumberFormat="1" applyFont="1" applyBorder="1" applyAlignment="1">
      <alignment horizontal="center"/>
    </xf>
    <xf numFmtId="14" fontId="27" fillId="0" borderId="4" xfId="0" applyNumberFormat="1" applyFont="1" applyBorder="1" applyAlignment="1">
      <alignment horizontal="center"/>
    </xf>
    <xf numFmtId="14" fontId="27" fillId="0" borderId="6" xfId="0" applyNumberFormat="1" applyFont="1" applyBorder="1" applyAlignment="1">
      <alignment horizontal="center"/>
    </xf>
    <xf numFmtId="0" fontId="28" fillId="0" borderId="0" xfId="0" applyFont="1" applyAlignment="1">
      <alignment horizontal="left"/>
    </xf>
    <xf numFmtId="44" fontId="28" fillId="0" borderId="0" xfId="0" applyNumberFormat="1" applyFont="1" applyAlignment="1">
      <alignment horizontal="center"/>
    </xf>
    <xf numFmtId="10" fontId="28" fillId="0" borderId="0" xfId="0" applyNumberFormat="1" applyFont="1" applyAlignment="1">
      <alignment horizontal="center"/>
    </xf>
    <xf numFmtId="14" fontId="28" fillId="0" borderId="0" xfId="0" applyNumberFormat="1" applyFont="1" applyAlignment="1">
      <alignment horizontal="center"/>
    </xf>
    <xf numFmtId="0" fontId="28" fillId="2" borderId="0" xfId="0" applyFont="1" applyFill="1"/>
    <xf numFmtId="0" fontId="28" fillId="2" borderId="0" xfId="0" applyFont="1" applyFill="1" applyAlignment="1">
      <alignment horizont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Neutral" xfId="9" builtinId="28" customBuiltin="1"/>
    <cellStyle name="Normal" xfId="0" builtinId="0"/>
    <cellStyle name="Notas" xfId="16" builtinId="10" customBuiltin="1"/>
    <cellStyle name="Porcentaje" xfId="1" builtinId="5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2792"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numFmt numFmtId="34" formatCode="_-&quot;$&quot;* #,##0.00_-;\-&quot;$&quot;* #,##0.00_-;_-&quot;$&quot;* &quot;-&quot;??_-;_-@_-"/>
    </dxf>
    <dxf>
      <numFmt numFmtId="34" formatCode="_-&quot;$&quot;* #,##0.00_-;\-&quot;$&quot;* #,##0.00_-;_-&quot;$&quot;* &quot;-&quot;??_-;_-@_-"/>
    </dxf>
    <dxf>
      <alignment horizontal="center"/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numFmt numFmtId="14" formatCode="0.00%"/>
    </dxf>
    <dxf>
      <alignment horizontal="center"/>
    </dxf>
    <dxf>
      <numFmt numFmtId="19" formatCode="dd/mm/yyyy"/>
      <alignment horizontal="center"/>
    </dxf>
    <dxf>
      <alignment horizontal="center"/>
    </dxf>
    <dxf>
      <alignment horizontal="center"/>
    </dxf>
    <dxf>
      <numFmt numFmtId="19" formatCode="dd/mm/yyyy"/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ontserrat"/>
        <scheme val="none"/>
      </font>
      <numFmt numFmtId="19" formatCode="dd/mm/yyyy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  <numFmt numFmtId="19" formatCode="dd/mm/yyyy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404041"/>
        <name val="Montserrat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microsoft.com/office/2007/relationships/slicerCache" Target="slicerCaches/slicerCach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47624</xdr:rowOff>
    </xdr:from>
    <xdr:to>
      <xdr:col>3</xdr:col>
      <xdr:colOff>752476</xdr:colOff>
      <xdr:row>0</xdr:row>
      <xdr:rowOff>2095499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DÍA DE REPORTE">
              <a:extLst>
                <a:ext uri="{FF2B5EF4-FFF2-40B4-BE49-F238E27FC236}">
                  <a16:creationId xmlns:a16="http://schemas.microsoft.com/office/drawing/2014/main" xmlns="" id="{6CEC9BA8-94FA-4AD2-BDD0-0CA647C1C33F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DÍA DE REPORTE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47624"/>
              <a:ext cx="8143876" cy="20478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MX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aris Alejandro Ramos de Cervantes" refreshedDate="44601.710731597224" createdVersion="7" refreshedVersion="5" minRefreshableVersion="3" recordCount="112">
  <cacheSource type="worksheet">
    <worksheetSource name="FÍSICOS"/>
  </cacheSource>
  <cacheFields count="9">
    <cacheField name="Clave" numFmtId="0">
      <sharedItems/>
    </cacheField>
    <cacheField name="Tipo de producto" numFmtId="0">
      <sharedItems count="14">
        <s v="Vietnam EK1 Coffee G2"/>
        <s v="Santos Brazil Coffee No 2 3 "/>
        <s v="Colombian Coffee Superior "/>
        <s v="Colombian Coffee Epoca"/>
        <s v="El Salvador Shade High Grown (SHG) Coffee"/>
        <s v="Mexican Coffee"/>
        <s v="Mexican High Grade Coffee"/>
        <s v="Guatemalan Premium Washed Coffee"/>
        <s v="Brazilian Santos No 4 Coffee "/>
        <s v="Indonesian EK1 Coffee "/>
        <s v="Ugandan Robusta Standard Coffee"/>
        <s v="Peruvian Coffee Cost "/>
        <s v="Costa Rica SHB"/>
        <s v="Costa Rica HB"/>
      </sharedItems>
    </cacheField>
    <cacheField name="Lugar de entrega" numFmtId="0">
      <sharedItems/>
    </cacheField>
    <cacheField name="Último precio_x000a_(cts Dlr/lb)" numFmtId="0">
      <sharedItems containsSemiMixedTypes="0" containsString="0" containsNumber="1" minValue="60" maxValue="310.45"/>
    </cacheField>
    <cacheField name="Cambio neto" numFmtId="10">
      <sharedItems containsSemiMixedTypes="0" containsString="0" containsNumber="1" minValue="-8.6352148272957514E-3" maxValue="0.05"/>
    </cacheField>
    <cacheField name="Precio anterior_x000a_(cts Dlr/lb)" numFmtId="0">
      <sharedItems containsSemiMixedTypes="0" containsString="0" containsNumber="1" minValue="60" maxValue="305.39999999999998"/>
    </cacheField>
    <cacheField name="Día actual" numFmtId="14">
      <sharedItems containsSemiMixedTypes="0" containsNonDate="0" containsDate="1" containsString="0" minDate="2022-01-28T00:00:00" maxDate="2022-02-10T00:00:00"/>
    </cacheField>
    <cacheField name="Día anterior" numFmtId="14">
      <sharedItems containsSemiMixedTypes="0" containsNonDate="0" containsDate="1" containsString="0" minDate="2022-01-27T00:00:00" maxDate="2022-02-09T00:00:00"/>
    </cacheField>
    <cacheField name="DÍA DE REPORTE" numFmtId="14">
      <sharedItems containsSemiMixedTypes="0" containsNonDate="0" containsDate="1" containsString="0" minDate="2021-07-01T17:00:07" maxDate="2022-02-10T00:00:00" count="99">
        <d v="2022-01-31T00:00:00"/>
        <d v="2022-02-01T00:00:00"/>
        <d v="2022-02-02T00:00:00"/>
        <d v="2022-02-03T00:00:00"/>
        <d v="2022-02-04T00:00:00"/>
        <d v="2022-02-07T00:00:00"/>
        <d v="2022-02-08T00:00:00"/>
        <d v="2022-02-09T00:00:00"/>
        <d v="2021-08-07T00:00:00" u="1"/>
        <d v="2021-07-22T00:00:00" u="1"/>
        <d v="2021-08-03T00:00:00" u="1"/>
        <d v="2021-07-20T17:00:05" u="1"/>
        <d v="2021-07-07T17:00:06" u="1"/>
        <d v="2022-01-02T00:00:00" u="1"/>
        <d v="2021-09-27T00:00:00" u="1"/>
        <d v="2021-07-16T17:00:05" u="1"/>
        <d v="2021-09-23T00:00:00" u="1"/>
        <d v="2021-07-12T17:00:05" u="1"/>
        <d v="2021-09-19T00:00:00" u="1"/>
        <d v="2021-07-08T17:00:05" u="1"/>
        <d v="2021-09-15T00:00:00" u="1"/>
        <d v="2021-08-30T00:00:00" u="1"/>
        <d v="2021-09-11T00:00:00" u="1"/>
        <d v="2021-08-26T00:00:00" u="1"/>
        <d v="2021-09-07T00:00:00" u="1"/>
        <d v="2021-08-22T00:00:00" u="1"/>
        <d v="2021-09-03T00:00:00" u="1"/>
        <d v="2021-08-18T00:00:00" u="1"/>
        <d v="2021-12-01T00:00:00" u="1"/>
        <d v="2021-08-14T00:00:00" u="1"/>
        <d v="2021-08-10T00:00:00" u="1"/>
        <d v="2021-08-06T00:00:00" u="1"/>
        <d v="2021-08-02T00:00:00" u="1"/>
        <d v="2021-07-03T17:00:02" u="1"/>
        <d v="2021-07-01T17:00:07" u="1"/>
        <d v="2021-09-30T00:00:00" u="1"/>
        <d v="2021-07-19T17:00:05" u="1"/>
        <d v="2022-01-01T00:00:00" u="1"/>
        <d v="2021-09-26T00:00:00" u="1"/>
        <d v="2021-07-15T17:00:05" u="1"/>
        <d v="2021-09-22T00:00:00" u="1"/>
        <d v="2021-07-11T17:00:05" u="1"/>
        <d v="2021-09-18T00:00:00" u="1"/>
        <d v="2021-09-14T00:00:00" u="1"/>
        <d v="2021-08-29T00:00:00" u="1"/>
        <d v="2021-09-10T00:00:00" u="1"/>
        <d v="2021-08-25T00:00:00" u="1"/>
        <d v="2021-09-06T00:00:00" u="1"/>
        <d v="2021-08-21T00:00:00" u="1"/>
        <d v="2021-09-02T00:00:00" u="1"/>
        <d v="2021-08-17T00:00:00" u="1"/>
        <d v="2021-08-13T00:00:00" u="1"/>
        <d v="2021-08-09T00:00:00" u="1"/>
        <d v="2021-08-05T00:00:00" u="1"/>
        <d v="2021-08-01T00:00:00" u="1"/>
        <d v="2021-07-04T17:00:07" u="1"/>
        <d v="2021-07-22T17:00:05" u="1"/>
        <d v="2021-09-29T00:00:00" u="1"/>
        <d v="2021-07-18T17:00:05" u="1"/>
        <d v="2021-12-31T00:00:00" u="1"/>
        <d v="2021-09-25T00:00:00" u="1"/>
        <d v="2021-07-14T17:00:05" u="1"/>
        <d v="2021-09-21T00:00:00" u="1"/>
        <d v="2021-07-10T17:00:05" u="1"/>
        <d v="2021-09-17T00:00:00" u="1"/>
        <d v="2021-07-06T17:00:05" u="1"/>
        <d v="2021-09-13T00:00:00" u="1"/>
        <d v="2021-08-28T00:00:00" u="1"/>
        <d v="2021-11-30T00:00:00" u="1"/>
        <d v="2021-09-09T00:00:00" u="1"/>
        <d v="2021-08-24T00:00:00" u="1"/>
        <d v="2021-09-05T00:00:00" u="1"/>
        <d v="2021-08-20T00:00:00" u="1"/>
        <d v="2021-09-01T00:00:00" u="1"/>
        <d v="2021-08-16T00:00:00" u="1"/>
        <d v="2021-07-31T00:00:00" u="1"/>
        <d v="2021-08-12T00:00:00" u="1"/>
        <d v="2021-08-08T00:00:00" u="1"/>
        <d v="2021-08-04T00:00:00" u="1"/>
        <d v="2021-07-21T17:00:05" u="1"/>
        <d v="2022-01-03T00:00:00" u="1"/>
        <d v="2021-09-28T00:00:00" u="1"/>
        <d v="2021-07-17T17:00:05" u="1"/>
        <d v="2021-09-24T00:00:00" u="1"/>
        <d v="2021-07-13T17:00:05" u="1"/>
        <d v="2021-09-20T00:00:00" u="1"/>
        <d v="2021-07-09T17:00:05" u="1"/>
        <d v="2021-09-16T00:00:00" u="1"/>
        <d v="2021-08-31T00:00:00" u="1"/>
        <d v="2021-09-12T00:00:00" u="1"/>
        <d v="2021-08-27T00:00:00" u="1"/>
        <d v="2021-09-08T00:00:00" u="1"/>
        <d v="2021-08-23T00:00:00" u="1"/>
        <d v="2021-09-04T00:00:00" u="1"/>
        <d v="2021-08-19T00:00:00" u="1"/>
        <d v="2021-07-02T17:00:04" u="1"/>
        <d v="2021-08-15T00:00:00" u="1"/>
        <d v="2021-07-05T17:00:08" u="1"/>
        <d v="2021-08-11T00:00:00" u="1"/>
      </sharedItems>
    </cacheField>
  </cacheFields>
  <extLst>
    <ext xmlns:x14="http://schemas.microsoft.com/office/spreadsheetml/2009/9/main" uri="{725AE2AE-9491-48be-B2B4-4EB974FC3084}">
      <x14:pivotCacheDefinition pivotCacheId="421646786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2">
  <r>
    <s v="COFVN-G2-NYC"/>
    <x v="0"/>
    <s v="Nueva York"/>
    <n v="113.97"/>
    <n v="9.6562721474132123E-3"/>
    <n v="112.88"/>
    <d v="2022-01-28T00:00:00"/>
    <d v="2022-01-27T00:00:00"/>
    <x v="0"/>
  </r>
  <r>
    <s v="COFSAN-23-NYC"/>
    <x v="1"/>
    <s v="Nueva York"/>
    <n v="234.4"/>
    <n v="1.6699197571025781E-2"/>
    <n v="230.55"/>
    <d v="2022-01-28T00:00:00"/>
    <d v="2022-01-27T00:00:00"/>
    <x v="0"/>
  </r>
  <r>
    <s v="COFCO-UGQ-NYC"/>
    <x v="2"/>
    <s v="Nueva York"/>
    <n v="295.39999999999998"/>
    <n v="1.6692479779727983E-2"/>
    <n v="290.55"/>
    <d v="2022-01-28T00:00:00"/>
    <d v="2022-01-27T00:00:00"/>
    <x v="0"/>
  </r>
  <r>
    <s v="COFCO-EP-NYC"/>
    <x v="3"/>
    <s v="Nueva York"/>
    <n v="296.39999999999998"/>
    <n v="1.6635225518778822E-2"/>
    <n v="291.55"/>
    <d v="2022-01-28T00:00:00"/>
    <d v="2022-01-27T00:00:00"/>
    <x v="0"/>
  </r>
  <r>
    <s v="COFSV-NYC"/>
    <x v="4"/>
    <s v="Nueva York"/>
    <n v="269.39999999999998"/>
    <n v="1.0692177827799534E-2"/>
    <n v="266.55"/>
    <d v="2022-01-28T00:00:00"/>
    <d v="2022-01-27T00:00:00"/>
    <x v="0"/>
  </r>
  <r>
    <s v="COFMX-NYC"/>
    <x v="5"/>
    <s v="Laredo"/>
    <n v="257.39999999999998"/>
    <n v="1.1196228638774173E-2"/>
    <n v="254.55"/>
    <d v="2022-01-28T00:00:00"/>
    <d v="2022-01-27T00:00:00"/>
    <x v="0"/>
  </r>
  <r>
    <s v="COFMX-HG-NYC"/>
    <x v="6"/>
    <s v="Nueva York"/>
    <n v="266.39999999999998"/>
    <n v="1.0813887307911083E-2"/>
    <n v="263.55"/>
    <d v="2022-01-28T00:00:00"/>
    <d v="2022-01-27T00:00:00"/>
    <x v="0"/>
  </r>
  <r>
    <s v="COFGT-NYC"/>
    <x v="7"/>
    <s v="Nueva York"/>
    <n v="279.39999999999998"/>
    <n v="1.0305550533357317E-2"/>
    <n v="276.55"/>
    <d v="2022-01-28T00:00:00"/>
    <d v="2022-01-27T00:00:00"/>
    <x v="0"/>
  </r>
  <r>
    <s v="COFSAN-4-NYC"/>
    <x v="8"/>
    <s v="Nueva York"/>
    <n v="228.4"/>
    <n v="1.7145401914940968E-2"/>
    <n v="224.55"/>
    <d v="2022-01-28T00:00:00"/>
    <d v="2022-01-27T00:00:00"/>
    <x v="0"/>
  </r>
  <r>
    <s v="COFID-EK1-NYC"/>
    <x v="9"/>
    <s v="Nueva York"/>
    <n v="114.97"/>
    <n v="9.5714787495609719E-3"/>
    <n v="113.88"/>
    <d v="2022-01-28T00:00:00"/>
    <d v="2022-01-27T00:00:00"/>
    <x v="0"/>
  </r>
  <r>
    <s v="COFUG-NYC"/>
    <x v="10"/>
    <s v="Nueva York"/>
    <n v="123.97"/>
    <n v="7.2650952534713761E-4"/>
    <n v="123.88"/>
    <d v="2022-01-28T00:00:00"/>
    <d v="2022-01-27T00:00:00"/>
    <x v="0"/>
  </r>
  <r>
    <s v="COFPE-NYC"/>
    <x v="11"/>
    <s v="Nueva York"/>
    <n v="265.39999999999998"/>
    <n v="1.4719938826228124E-2"/>
    <n v="261.55"/>
    <d v="2022-01-28T00:00:00"/>
    <d v="2022-01-27T00:00:00"/>
    <x v="0"/>
  </r>
  <r>
    <s v="COF-WARB-CRSDF"/>
    <x v="12"/>
    <s v="NWE"/>
    <n v="80"/>
    <n v="0"/>
    <n v="80"/>
    <d v="2022-01-31T00:00:00"/>
    <d v="2022-01-28T00:00:00"/>
    <x v="0"/>
  </r>
  <r>
    <s v="COF-WARB-CRHDF"/>
    <x v="13"/>
    <s v="NWE"/>
    <n v="60"/>
    <n v="0"/>
    <n v="60"/>
    <d v="2022-01-31T00:00:00"/>
    <d v="2022-01-28T00:00:00"/>
    <x v="0"/>
  </r>
  <r>
    <s v="COFVN-G2-NYC"/>
    <x v="0"/>
    <s v="Nueva York"/>
    <n v="113.16"/>
    <n v="-7.1071334561726967E-3"/>
    <n v="113.97"/>
    <d v="2022-01-31T00:00:00"/>
    <d v="2022-01-28T00:00:00"/>
    <x v="1"/>
  </r>
  <r>
    <s v="COFSAN-23-NYC"/>
    <x v="1"/>
    <s v="Nueva York"/>
    <n v="233.6"/>
    <n v="-3.4129692832764991E-3"/>
    <n v="234.4"/>
    <d v="2022-01-31T00:00:00"/>
    <d v="2022-01-28T00:00:00"/>
    <x v="1"/>
  </r>
  <r>
    <s v="COFCO-UGQ-NYC"/>
    <x v="2"/>
    <s v="Nueva York"/>
    <n v="294.60000000000002"/>
    <n v="-2.7081922816518437E-3"/>
    <n v="295.39999999999998"/>
    <d v="2022-01-31T00:00:00"/>
    <d v="2022-01-28T00:00:00"/>
    <x v="1"/>
  </r>
  <r>
    <s v="COFCO-EP-NYC"/>
    <x v="3"/>
    <s v="Nueva York"/>
    <n v="295.60000000000002"/>
    <n v="-2.6990553306341248E-3"/>
    <n v="296.39999999999998"/>
    <d v="2022-01-31T00:00:00"/>
    <d v="2022-01-28T00:00:00"/>
    <x v="1"/>
  </r>
  <r>
    <s v="COFSV-NYC"/>
    <x v="4"/>
    <s v="Nueva York"/>
    <n v="268.60000000000002"/>
    <n v="-2.9695619896063646E-3"/>
    <n v="269.39999999999998"/>
    <d v="2022-01-31T00:00:00"/>
    <d v="2022-01-28T00:00:00"/>
    <x v="1"/>
  </r>
  <r>
    <s v="COFMX-NYC"/>
    <x v="5"/>
    <s v="Laredo"/>
    <n v="256.60000000000002"/>
    <n v="-3.1080031080029315E-3"/>
    <n v="257.39999999999998"/>
    <d v="2022-01-31T00:00:00"/>
    <d v="2022-01-28T00:00:00"/>
    <x v="1"/>
  </r>
  <r>
    <s v="COFMX-HG-NYC"/>
    <x v="6"/>
    <s v="Nueva York"/>
    <n v="265.60000000000002"/>
    <n v="-3.0030030030028325E-3"/>
    <n v="266.39999999999998"/>
    <d v="2022-01-31T00:00:00"/>
    <d v="2022-01-28T00:00:00"/>
    <x v="1"/>
  </r>
  <r>
    <s v="COFGT-NYC"/>
    <x v="7"/>
    <s v="Nueva York"/>
    <n v="278.60000000000002"/>
    <n v="-2.8632784538294726E-3"/>
    <n v="279.39999999999998"/>
    <d v="2022-01-31T00:00:00"/>
    <d v="2022-01-28T00:00:00"/>
    <x v="1"/>
  </r>
  <r>
    <s v="COFSAN-4-NYC"/>
    <x v="8"/>
    <s v="Nueva York"/>
    <n v="227.6"/>
    <n v="-3.5026269702277207E-3"/>
    <n v="228.4"/>
    <d v="2022-01-31T00:00:00"/>
    <d v="2022-01-28T00:00:00"/>
    <x v="1"/>
  </r>
  <r>
    <s v="COFID-EK1-NYC"/>
    <x v="9"/>
    <s v="Nueva York"/>
    <n v="114.16"/>
    <n v="-7.0453161694355249E-3"/>
    <n v="114.97"/>
    <d v="2022-01-31T00:00:00"/>
    <d v="2022-01-28T00:00:00"/>
    <x v="1"/>
  </r>
  <r>
    <s v="COFUG-NYC"/>
    <x v="10"/>
    <s v="Nueva York"/>
    <n v="123.16"/>
    <n v="-6.5338388319754965E-3"/>
    <n v="123.97"/>
    <d v="2022-01-31T00:00:00"/>
    <d v="2022-01-28T00:00:00"/>
    <x v="1"/>
  </r>
  <r>
    <s v="COFPE-NYC"/>
    <x v="11"/>
    <s v="Nueva York"/>
    <n v="264.60000000000002"/>
    <n v="-3.0143180105499418E-3"/>
    <n v="265.39999999999998"/>
    <d v="2022-01-31T00:00:00"/>
    <d v="2022-01-28T00:00:00"/>
    <x v="1"/>
  </r>
  <r>
    <s v="COF-WARB-CRSDF"/>
    <x v="12"/>
    <s v="NWE"/>
    <n v="80"/>
    <n v="0"/>
    <n v="80"/>
    <d v="2022-02-01T00:00:00"/>
    <d v="2022-01-31T00:00:00"/>
    <x v="1"/>
  </r>
  <r>
    <s v="COF-WARB-CRHDF"/>
    <x v="13"/>
    <s v="NWE"/>
    <n v="60"/>
    <n v="0"/>
    <n v="60"/>
    <d v="2022-02-01T00:00:00"/>
    <d v="2022-01-31T00:00:00"/>
    <x v="1"/>
  </r>
  <r>
    <s v="COFVN-G2-NYC"/>
    <x v="0"/>
    <s v="Nueva York"/>
    <n v="113.29"/>
    <n v="1.1488158359845323E-3"/>
    <n v="113.16"/>
    <d v="2022-02-01T00:00:00"/>
    <d v="2022-01-31T00:00:00"/>
    <x v="2"/>
  </r>
  <r>
    <s v="COFSAN-23-NYC"/>
    <x v="1"/>
    <s v="Nueva York"/>
    <n v="235.2"/>
    <n v="6.8493150684931269E-3"/>
    <n v="233.6"/>
    <d v="2022-02-01T00:00:00"/>
    <d v="2022-01-31T00:00:00"/>
    <x v="2"/>
  </r>
  <r>
    <s v="COFCO-UGQ-NYC"/>
    <x v="2"/>
    <s v="Nueva York"/>
    <n v="296.2"/>
    <n v="5.4310930074676364E-3"/>
    <n v="294.60000000000002"/>
    <d v="2022-02-01T00:00:00"/>
    <d v="2022-01-31T00:00:00"/>
    <x v="2"/>
  </r>
  <r>
    <s v="COFCO-EP-NYC"/>
    <x v="3"/>
    <s v="Nueva York"/>
    <n v="297.2"/>
    <n v="5.4127198917454863E-3"/>
    <n v="295.60000000000002"/>
    <d v="2022-02-01T00:00:00"/>
    <d v="2022-01-31T00:00:00"/>
    <x v="2"/>
  </r>
  <r>
    <s v="COFSV-NYC"/>
    <x v="4"/>
    <s v="Nueva York"/>
    <n v="270.2"/>
    <n v="5.9568131049887035E-3"/>
    <n v="268.60000000000002"/>
    <d v="2022-02-01T00:00:00"/>
    <d v="2022-01-31T00:00:00"/>
    <x v="2"/>
  </r>
  <r>
    <s v="COFMX-NYC"/>
    <x v="5"/>
    <s v="Laredo"/>
    <n v="258.2"/>
    <n v="6.2353858144971385E-3"/>
    <n v="256.60000000000002"/>
    <d v="2022-02-01T00:00:00"/>
    <d v="2022-01-31T00:00:00"/>
    <x v="2"/>
  </r>
  <r>
    <s v="COFMX-HG-NYC"/>
    <x v="6"/>
    <s v="Nueva York"/>
    <n v="267.2"/>
    <n v="6.0240963855420398E-3"/>
    <n v="265.60000000000002"/>
    <d v="2022-02-01T00:00:00"/>
    <d v="2022-01-31T00:00:00"/>
    <x v="2"/>
  </r>
  <r>
    <s v="COFGT-NYC"/>
    <x v="7"/>
    <s v="Nueva York"/>
    <n v="280.2"/>
    <n v="5.7430007178749668E-3"/>
    <n v="278.60000000000002"/>
    <d v="2022-02-01T00:00:00"/>
    <d v="2022-01-31T00:00:00"/>
    <x v="2"/>
  </r>
  <r>
    <s v="COFSAN-4-NYC"/>
    <x v="8"/>
    <s v="Nueva York"/>
    <n v="229.2"/>
    <n v="7.0298769771528751E-3"/>
    <n v="227.6"/>
    <d v="2022-02-01T00:00:00"/>
    <d v="2022-01-31T00:00:00"/>
    <x v="2"/>
  </r>
  <r>
    <s v="COFID-EK1-NYC"/>
    <x v="9"/>
    <s v="Nueva York"/>
    <n v="114.29"/>
    <n v="1.1387526278907644E-3"/>
    <n v="114.16"/>
    <d v="2022-02-01T00:00:00"/>
    <d v="2022-01-31T00:00:00"/>
    <x v="2"/>
  </r>
  <r>
    <s v="COFUG-NYC"/>
    <x v="10"/>
    <s v="Nueva York"/>
    <n v="123.29"/>
    <n v="1.0555375121793576E-3"/>
    <n v="123.16"/>
    <d v="2022-02-01T00:00:00"/>
    <d v="2022-01-31T00:00:00"/>
    <x v="2"/>
  </r>
  <r>
    <s v="COFPE-NYC"/>
    <x v="11"/>
    <s v="Nueva York"/>
    <n v="266.2"/>
    <n v="6.0468631897202035E-3"/>
    <n v="264.60000000000002"/>
    <d v="2022-02-01T00:00:00"/>
    <d v="2022-01-31T00:00:00"/>
    <x v="2"/>
  </r>
  <r>
    <s v="COF-WARB-CRSDF"/>
    <x v="12"/>
    <s v="NWE"/>
    <n v="80"/>
    <n v="0"/>
    <n v="80"/>
    <d v="2022-02-02T00:00:00"/>
    <d v="2022-02-01T00:00:00"/>
    <x v="2"/>
  </r>
  <r>
    <s v="COF-WARB-CRHDF"/>
    <x v="13"/>
    <s v="NWE"/>
    <n v="60"/>
    <n v="0"/>
    <n v="60"/>
    <d v="2022-02-02T00:00:00"/>
    <d v="2022-02-01T00:00:00"/>
    <x v="2"/>
  </r>
  <r>
    <s v="COFVN-G2-NYC"/>
    <x v="0"/>
    <s v="Nueva York"/>
    <n v="114.47"/>
    <n v="1.0415747197457786E-2"/>
    <n v="113.29"/>
    <d v="2022-02-02T00:00:00"/>
    <d v="2022-02-01T00:00:00"/>
    <x v="3"/>
  </r>
  <r>
    <s v="COFSAN-23-NYC"/>
    <x v="1"/>
    <s v="Nueva York"/>
    <n v="237.3"/>
    <n v="8.9285714285715252E-3"/>
    <n v="235.2"/>
    <d v="2022-02-02T00:00:00"/>
    <d v="2022-02-01T00:00:00"/>
    <x v="3"/>
  </r>
  <r>
    <s v="COFCO-UGQ-NYC"/>
    <x v="2"/>
    <s v="Nueva York"/>
    <n v="298.3"/>
    <n v="7.0898041863606438E-3"/>
    <n v="296.2"/>
    <d v="2022-02-02T00:00:00"/>
    <d v="2022-02-01T00:00:00"/>
    <x v="3"/>
  </r>
  <r>
    <s v="COFCO-EP-NYC"/>
    <x v="3"/>
    <s v="Nueva York"/>
    <n v="299.3"/>
    <n v="7.0659488559893097E-3"/>
    <n v="297.2"/>
    <d v="2022-02-02T00:00:00"/>
    <d v="2022-02-01T00:00:00"/>
    <x v="3"/>
  </r>
  <r>
    <s v="COFSV-NYC"/>
    <x v="4"/>
    <s v="Nueva York"/>
    <n v="272.3"/>
    <n v="7.7720207253886859E-3"/>
    <n v="270.2"/>
    <d v="2022-02-02T00:00:00"/>
    <d v="2022-02-01T00:00:00"/>
    <x v="3"/>
  </r>
  <r>
    <s v="COFMX-NYC"/>
    <x v="5"/>
    <s v="Laredo"/>
    <n v="260.3"/>
    <n v="8.133230054221622E-3"/>
    <n v="258.2"/>
    <d v="2022-02-02T00:00:00"/>
    <d v="2022-02-01T00:00:00"/>
    <x v="3"/>
  </r>
  <r>
    <s v="COFMX-HG-NYC"/>
    <x v="6"/>
    <s v="Nueva York"/>
    <n v="269.3"/>
    <n v="7.8592814371258347E-3"/>
    <n v="267.2"/>
    <d v="2022-02-02T00:00:00"/>
    <d v="2022-02-01T00:00:00"/>
    <x v="3"/>
  </r>
  <r>
    <s v="COFGT-NYC"/>
    <x v="7"/>
    <s v="Nueva York"/>
    <n v="282.3"/>
    <n v="7.4946466809422659E-3"/>
    <n v="280.2"/>
    <d v="2022-02-02T00:00:00"/>
    <d v="2022-02-01T00:00:00"/>
    <x v="3"/>
  </r>
  <r>
    <s v="COFSAN-4-NYC"/>
    <x v="8"/>
    <s v="Nueva York"/>
    <n v="231.3"/>
    <n v="9.1623036649215658E-3"/>
    <n v="229.2"/>
    <d v="2022-02-02T00:00:00"/>
    <d v="2022-02-01T00:00:00"/>
    <x v="3"/>
  </r>
  <r>
    <s v="COFID-EK1-NYC"/>
    <x v="9"/>
    <s v="Nueva York"/>
    <n v="115.47"/>
    <n v="1.0324612827018921E-2"/>
    <n v="114.29"/>
    <d v="2022-02-02T00:00:00"/>
    <d v="2022-02-01T00:00:00"/>
    <x v="3"/>
  </r>
  <r>
    <s v="COFUG-NYC"/>
    <x v="10"/>
    <s v="Nueva York"/>
    <n v="124.47"/>
    <n v="9.5709303268715438E-3"/>
    <n v="123.29"/>
    <d v="2022-02-02T00:00:00"/>
    <d v="2022-02-01T00:00:00"/>
    <x v="3"/>
  </r>
  <r>
    <s v="COFPE-NYC"/>
    <x v="11"/>
    <s v="Nueva York"/>
    <n v="268.3"/>
    <n v="7.888805409466652E-3"/>
    <n v="266.2"/>
    <d v="2022-02-02T00:00:00"/>
    <d v="2022-02-01T00:00:00"/>
    <x v="3"/>
  </r>
  <r>
    <s v="COF-WARB-CRSDF"/>
    <x v="12"/>
    <s v="NWE"/>
    <n v="83"/>
    <n v="3.7499999999999999E-2"/>
    <n v="80"/>
    <d v="2022-02-03T00:00:00"/>
    <d v="2022-02-02T00:00:00"/>
    <x v="3"/>
  </r>
  <r>
    <s v="COF-WARB-CRHDF"/>
    <x v="13"/>
    <s v="NWE"/>
    <n v="63"/>
    <n v="0.05"/>
    <n v="60"/>
    <d v="2022-02-03T00:00:00"/>
    <d v="2022-02-02T00:00:00"/>
    <x v="3"/>
  </r>
  <r>
    <s v="COFVN-G2-NYC"/>
    <x v="0"/>
    <s v="Nueva York"/>
    <n v="116.83"/>
    <n v="2.0616755481785615E-2"/>
    <n v="114.47"/>
    <d v="2022-02-03T00:00:00"/>
    <d v="2022-02-02T00:00:00"/>
    <x v="4"/>
  </r>
  <r>
    <s v="COFSAN-23-NYC"/>
    <x v="1"/>
    <s v="Nueva York"/>
    <n v="242.4"/>
    <n v="2.1491782553729431E-2"/>
    <n v="237.3"/>
    <d v="2022-02-03T00:00:00"/>
    <d v="2022-02-02T00:00:00"/>
    <x v="4"/>
  </r>
  <r>
    <s v="COFCO-UGQ-NYC"/>
    <x v="2"/>
    <s v="Nueva York"/>
    <n v="304.39999999999998"/>
    <n v="2.044921220248061E-2"/>
    <n v="298.3"/>
    <d v="2022-02-03T00:00:00"/>
    <d v="2022-02-02T00:00:00"/>
    <x v="4"/>
  </r>
  <r>
    <s v="COFCO-EP-NYC"/>
    <x v="3"/>
    <s v="Nueva York"/>
    <n v="305.39999999999998"/>
    <n v="2.0380888740394138E-2"/>
    <n v="299.3"/>
    <d v="2022-02-03T00:00:00"/>
    <d v="2022-02-02T00:00:00"/>
    <x v="4"/>
  </r>
  <r>
    <s v="COFSV-NYC"/>
    <x v="4"/>
    <s v="Nueva York"/>
    <n v="278.39999999999998"/>
    <n v="2.2401762761659807E-2"/>
    <n v="272.3"/>
    <d v="2022-02-03T00:00:00"/>
    <d v="2022-02-02T00:00:00"/>
    <x v="4"/>
  </r>
  <r>
    <s v="COFMX-NYC"/>
    <x v="5"/>
    <s v="Laredo"/>
    <n v="266.39999999999998"/>
    <n v="2.3434498655397488E-2"/>
    <n v="260.3"/>
    <d v="2022-02-03T00:00:00"/>
    <d v="2022-02-02T00:00:00"/>
    <x v="4"/>
  </r>
  <r>
    <s v="COFMX-HG-NYC"/>
    <x v="6"/>
    <s v="Nueva York"/>
    <n v="275.39999999999998"/>
    <n v="2.2651318232454386E-2"/>
    <n v="269.3"/>
    <d v="2022-02-03T00:00:00"/>
    <d v="2022-02-02T00:00:00"/>
    <x v="4"/>
  </r>
  <r>
    <s v="COFGT-NYC"/>
    <x v="7"/>
    <s v="Nueva York"/>
    <n v="288.39999999999998"/>
    <n v="2.1608218207580465E-2"/>
    <n v="282.3"/>
    <d v="2022-02-03T00:00:00"/>
    <d v="2022-02-02T00:00:00"/>
    <x v="4"/>
  </r>
  <r>
    <s v="COFSAN-4-NYC"/>
    <x v="8"/>
    <s v="Nueva York"/>
    <n v="237.4"/>
    <n v="2.6372676178123625E-2"/>
    <n v="231.3"/>
    <d v="2022-02-03T00:00:00"/>
    <d v="2022-02-02T00:00:00"/>
    <x v="4"/>
  </r>
  <r>
    <s v="COFID-EK1-NYC"/>
    <x v="9"/>
    <s v="Nueva York"/>
    <n v="115.83"/>
    <n v="3.1176929072486313E-3"/>
    <n v="115.47"/>
    <d v="2022-02-03T00:00:00"/>
    <d v="2022-02-02T00:00:00"/>
    <x v="4"/>
  </r>
  <r>
    <s v="COFUG-NYC"/>
    <x v="10"/>
    <s v="Nueva York"/>
    <n v="125.83"/>
    <n v="1.0926327629147581E-2"/>
    <n v="124.47"/>
    <d v="2022-02-03T00:00:00"/>
    <d v="2022-02-02T00:00:00"/>
    <x v="4"/>
  </r>
  <r>
    <s v="COFPE-NYC"/>
    <x v="11"/>
    <s v="Nueva York"/>
    <n v="273.39999999999998"/>
    <n v="1.9008572493477323E-2"/>
    <n v="268.3"/>
    <d v="2022-02-03T00:00:00"/>
    <d v="2022-02-02T00:00:00"/>
    <x v="4"/>
  </r>
  <r>
    <s v="COF-WARB-CRSDF"/>
    <x v="12"/>
    <s v="NWE"/>
    <n v="83"/>
    <n v="0"/>
    <n v="83"/>
    <d v="2022-02-04T00:00:00"/>
    <d v="2022-02-03T00:00:00"/>
    <x v="4"/>
  </r>
  <r>
    <s v="COF-WARB-CRHDF"/>
    <x v="13"/>
    <s v="NWE"/>
    <n v="63"/>
    <n v="0"/>
    <n v="63"/>
    <d v="2022-02-04T00:00:00"/>
    <d v="2022-02-03T00:00:00"/>
    <x v="4"/>
  </r>
  <r>
    <s v="COFVN-G2-NYC"/>
    <x v="0"/>
    <s v="Nueva York"/>
    <n v="116.6"/>
    <n v="-1.9686724300265685E-3"/>
    <n v="116.83"/>
    <d v="2022-02-04T00:00:00"/>
    <d v="2022-02-03T00:00:00"/>
    <x v="5"/>
  </r>
  <r>
    <s v="COFSAN-23-NYC"/>
    <x v="1"/>
    <s v="Nueva York"/>
    <n v="240.35"/>
    <n v="-8.4570957095710039E-3"/>
    <n v="242.4"/>
    <d v="2022-02-04T00:00:00"/>
    <d v="2022-02-03T00:00:00"/>
    <x v="5"/>
  </r>
  <r>
    <s v="COFCO-UGQ-NYC"/>
    <x v="2"/>
    <s v="Nueva York"/>
    <n v="302.35000000000002"/>
    <n v="-6.7345597897501795E-3"/>
    <n v="304.39999999999998"/>
    <d v="2022-02-04T00:00:00"/>
    <d v="2022-02-03T00:00:00"/>
    <x v="5"/>
  </r>
  <r>
    <s v="COFCO-EP-NYC"/>
    <x v="3"/>
    <s v="Nueva York"/>
    <n v="303.35000000000002"/>
    <n v="-6.7125081859854439E-3"/>
    <n v="305.39999999999998"/>
    <d v="2022-02-04T00:00:00"/>
    <d v="2022-02-03T00:00:00"/>
    <x v="5"/>
  </r>
  <r>
    <s v="COFSV-NYC"/>
    <x v="4"/>
    <s v="Nueva York"/>
    <n v="276.35000000000002"/>
    <n v="-7.3635057471262743E-3"/>
    <n v="278.39999999999998"/>
    <d v="2022-02-04T00:00:00"/>
    <d v="2022-02-03T00:00:00"/>
    <x v="5"/>
  </r>
  <r>
    <s v="COFMX-NYC"/>
    <x v="5"/>
    <s v="Laredo"/>
    <n v="264.35000000000002"/>
    <n v="-7.6951951951950252E-3"/>
    <n v="266.39999999999998"/>
    <d v="2022-02-04T00:00:00"/>
    <d v="2022-02-03T00:00:00"/>
    <x v="5"/>
  </r>
  <r>
    <s v="COFMX-HG-NYC"/>
    <x v="6"/>
    <s v="Nueva York"/>
    <n v="273.35000000000002"/>
    <n v="-7.443718228031789E-3"/>
    <n v="275.39999999999998"/>
    <d v="2022-02-04T00:00:00"/>
    <d v="2022-02-03T00:00:00"/>
    <x v="5"/>
  </r>
  <r>
    <s v="COFGT-NYC"/>
    <x v="7"/>
    <s v="Nueva York"/>
    <n v="286.35000000000002"/>
    <n v="-7.1081830790567079E-3"/>
    <n v="288.39999999999998"/>
    <d v="2022-02-04T00:00:00"/>
    <d v="2022-02-03T00:00:00"/>
    <x v="5"/>
  </r>
  <r>
    <s v="COFSAN-4-NYC"/>
    <x v="8"/>
    <s v="Nueva York"/>
    <n v="235.35"/>
    <n v="-8.6352148272957514E-3"/>
    <n v="237.4"/>
    <d v="2022-02-04T00:00:00"/>
    <d v="2022-02-03T00:00:00"/>
    <x v="5"/>
  </r>
  <r>
    <s v="COFID-EK1-NYC"/>
    <x v="9"/>
    <s v="Nueva York"/>
    <n v="115.6"/>
    <n v="-1.9856686523353536E-3"/>
    <n v="115.83"/>
    <d v="2022-02-04T00:00:00"/>
    <d v="2022-02-03T00:00:00"/>
    <x v="5"/>
  </r>
  <r>
    <s v="COFUG-NYC"/>
    <x v="10"/>
    <s v="Nueva York"/>
    <n v="125.6"/>
    <n v="-1.8278629897481044E-3"/>
    <n v="125.83"/>
    <d v="2022-02-04T00:00:00"/>
    <d v="2022-02-03T00:00:00"/>
    <x v="5"/>
  </r>
  <r>
    <s v="COFPE-NYC"/>
    <x v="11"/>
    <s v="Nueva York"/>
    <n v="271.35000000000002"/>
    <n v="-7.4981711777613556E-3"/>
    <n v="273.39999999999998"/>
    <d v="2022-02-04T00:00:00"/>
    <d v="2022-02-03T00:00:00"/>
    <x v="5"/>
  </r>
  <r>
    <s v="COF-WARB-CRSDF"/>
    <x v="12"/>
    <s v="NWE"/>
    <n v="83"/>
    <n v="0"/>
    <n v="83"/>
    <d v="2022-02-07T00:00:00"/>
    <d v="2022-02-04T00:00:00"/>
    <x v="5"/>
  </r>
  <r>
    <s v="COF-WARB-CRHDF"/>
    <x v="13"/>
    <s v="NWE"/>
    <n v="63"/>
    <n v="0"/>
    <n v="63"/>
    <d v="2022-02-07T00:00:00"/>
    <d v="2022-02-04T00:00:00"/>
    <x v="5"/>
  </r>
  <r>
    <s v="COFVN-G2-NYC"/>
    <x v="0"/>
    <s v="Nueva York"/>
    <n v="116.79"/>
    <n v="1.6295025728989018E-3"/>
    <n v="116.6"/>
    <d v="2022-02-07T00:00:00"/>
    <d v="2022-02-04T00:00:00"/>
    <x v="6"/>
  </r>
  <r>
    <s v="COFSAN-23-NYC"/>
    <x v="1"/>
    <s v="Nueva York"/>
    <n v="240.15"/>
    <n v="-8.321198252547894E-4"/>
    <n v="240.35"/>
    <d v="2022-02-07T00:00:00"/>
    <d v="2022-02-04T00:00:00"/>
    <x v="6"/>
  </r>
  <r>
    <s v="COFCO-UGQ-NYC"/>
    <x v="2"/>
    <s v="Nueva York"/>
    <n v="302.14999999999998"/>
    <n v="-6.6148503390125839E-4"/>
    <n v="302.35000000000002"/>
    <d v="2022-02-07T00:00:00"/>
    <d v="2022-02-04T00:00:00"/>
    <x v="6"/>
  </r>
  <r>
    <s v="COFCO-EP-NYC"/>
    <x v="3"/>
    <s v="Nueva York"/>
    <n v="303.14999999999998"/>
    <n v="-6.593044338224673E-4"/>
    <n v="303.35000000000002"/>
    <d v="2022-02-07T00:00:00"/>
    <d v="2022-02-04T00:00:00"/>
    <x v="6"/>
  </r>
  <r>
    <s v="COFSV-NYC"/>
    <x v="4"/>
    <s v="Nueva York"/>
    <n v="276.14999999999998"/>
    <n v="-7.2371992039097323E-4"/>
    <n v="276.35000000000002"/>
    <d v="2022-02-07T00:00:00"/>
    <d v="2022-02-04T00:00:00"/>
    <x v="6"/>
  </r>
  <r>
    <s v="COFMX-NYC"/>
    <x v="5"/>
    <s v="Laredo"/>
    <n v="264.14999999999998"/>
    <n v="-7.565727255534158E-4"/>
    <n v="264.35000000000002"/>
    <d v="2022-02-07T00:00:00"/>
    <d v="2022-02-04T00:00:00"/>
    <x v="6"/>
  </r>
  <r>
    <s v="COFMX-HG-NYC"/>
    <x v="6"/>
    <s v="Nueva York"/>
    <n v="273.14999999999998"/>
    <n v="-7.3166270349385573E-4"/>
    <n v="273.35000000000002"/>
    <d v="2022-02-07T00:00:00"/>
    <d v="2022-02-04T00:00:00"/>
    <x v="6"/>
  </r>
  <r>
    <s v="COFGT-NYC"/>
    <x v="7"/>
    <s v="Nueva York"/>
    <n v="286.14999999999998"/>
    <n v="-6.9844595774417836E-4"/>
    <n v="286.35000000000002"/>
    <d v="2022-02-07T00:00:00"/>
    <d v="2022-02-04T00:00:00"/>
    <x v="6"/>
  </r>
  <r>
    <s v="COFSAN-4-NYC"/>
    <x v="8"/>
    <s v="Nueva York"/>
    <n v="235.15"/>
    <n v="-8.4979817293387991E-4"/>
    <n v="235.35"/>
    <d v="2022-02-07T00:00:00"/>
    <d v="2022-02-04T00:00:00"/>
    <x v="6"/>
  </r>
  <r>
    <s v="COFID-EK1-NYC"/>
    <x v="9"/>
    <s v="Nueva York"/>
    <n v="115.79"/>
    <n v="1.6435986159170583E-3"/>
    <n v="115.6"/>
    <d v="2022-02-07T00:00:00"/>
    <d v="2022-02-04T00:00:00"/>
    <x v="6"/>
  </r>
  <r>
    <s v="COFUG-NYC"/>
    <x v="10"/>
    <s v="Nueva York"/>
    <n v="125.79"/>
    <n v="1.5127388535032798E-3"/>
    <n v="125.6"/>
    <d v="2022-02-07T00:00:00"/>
    <d v="2022-02-04T00:00:00"/>
    <x v="6"/>
  </r>
  <r>
    <s v="COFPE-NYC"/>
    <x v="11"/>
    <s v="Nueva York"/>
    <n v="271.14999999999998"/>
    <n v="-7.3705546342379014E-4"/>
    <n v="271.35000000000002"/>
    <d v="2022-02-07T00:00:00"/>
    <d v="2022-02-04T00:00:00"/>
    <x v="6"/>
  </r>
  <r>
    <s v="COF-WARB-CRSDF"/>
    <x v="12"/>
    <s v="NWE"/>
    <n v="83"/>
    <n v="0"/>
    <n v="83"/>
    <d v="2022-02-08T00:00:00"/>
    <d v="2022-02-07T00:00:00"/>
    <x v="6"/>
  </r>
  <r>
    <s v="COF-WARB-CRHDF"/>
    <x v="13"/>
    <s v="NWE"/>
    <n v="63"/>
    <n v="0"/>
    <n v="63"/>
    <d v="2022-02-08T00:00:00"/>
    <d v="2022-02-07T00:00:00"/>
    <x v="6"/>
  </r>
  <r>
    <s v="COFVN-G2-NYC"/>
    <x v="0"/>
    <s v="Nueva York"/>
    <n v="117.38"/>
    <n v="5.0518023803406897E-3"/>
    <n v="116.79"/>
    <d v="2022-02-08T00:00:00"/>
    <d v="2022-02-07T00:00:00"/>
    <x v="7"/>
  </r>
  <r>
    <s v="COFSAN-23-NYC"/>
    <x v="1"/>
    <s v="Nueva York"/>
    <n v="247.45"/>
    <n v="3.039766812408904E-2"/>
    <n v="240.15"/>
    <d v="2022-02-08T00:00:00"/>
    <d v="2022-02-07T00:00:00"/>
    <x v="7"/>
  </r>
  <r>
    <s v="COFCO-UGQ-NYC"/>
    <x v="2"/>
    <s v="Nueva York"/>
    <n v="309.45"/>
    <n v="2.4160185338408115E-2"/>
    <n v="302.14999999999998"/>
    <d v="2022-02-08T00:00:00"/>
    <d v="2022-02-07T00:00:00"/>
    <x v="7"/>
  </r>
  <r>
    <s v="COFCO-EP-NYC"/>
    <x v="3"/>
    <s v="Nueva York"/>
    <n v="310.45"/>
    <n v="2.4080488207158211E-2"/>
    <n v="303.14999999999998"/>
    <d v="2022-02-08T00:00:00"/>
    <d v="2022-02-07T00:00:00"/>
    <x v="7"/>
  </r>
  <r>
    <s v="COFSV-NYC"/>
    <x v="4"/>
    <s v="Nueva York"/>
    <n v="283.45"/>
    <n v="2.6434908564186173E-2"/>
    <n v="276.14999999999998"/>
    <d v="2022-02-08T00:00:00"/>
    <d v="2022-02-07T00:00:00"/>
    <x v="7"/>
  </r>
  <r>
    <s v="COFMX-NYC"/>
    <x v="5"/>
    <s v="Laredo"/>
    <n v="271.45"/>
    <n v="2.7635812985046422E-2"/>
    <n v="264.14999999999998"/>
    <d v="2022-02-08T00:00:00"/>
    <d v="2022-02-07T00:00:00"/>
    <x v="7"/>
  </r>
  <r>
    <s v="COFMX-HG-NYC"/>
    <x v="6"/>
    <s v="Nueva York"/>
    <n v="280.45"/>
    <n v="2.672524254072858E-2"/>
    <n v="273.14999999999998"/>
    <d v="2022-02-08T00:00:00"/>
    <d v="2022-02-07T00:00:00"/>
    <x v="7"/>
  </r>
  <r>
    <s v="COFGT-NYC"/>
    <x v="7"/>
    <s v="Nueva York"/>
    <n v="293.45"/>
    <n v="2.5511095579241697E-2"/>
    <n v="286.14999999999998"/>
    <d v="2022-02-08T00:00:00"/>
    <d v="2022-02-07T00:00:00"/>
    <x v="7"/>
  </r>
  <r>
    <s v="COFSAN-4-NYC"/>
    <x v="8"/>
    <s v="Nueva York"/>
    <n v="242.45"/>
    <n v="3.1044014458855976E-2"/>
    <n v="235.15"/>
    <d v="2022-02-08T00:00:00"/>
    <d v="2022-02-07T00:00:00"/>
    <x v="7"/>
  </r>
  <r>
    <s v="COFID-EK1-NYC"/>
    <x v="9"/>
    <s v="Nueva York"/>
    <n v="116.38"/>
    <n v="5.0954313844027042E-3"/>
    <n v="115.79"/>
    <d v="2022-02-08T00:00:00"/>
    <d v="2022-02-07T00:00:00"/>
    <x v="7"/>
  </r>
  <r>
    <s v="COFUG-NYC"/>
    <x v="10"/>
    <s v="Nueva York"/>
    <n v="126.38"/>
    <n v="4.6903569441131181E-3"/>
    <n v="125.79"/>
    <d v="2022-02-08T00:00:00"/>
    <d v="2022-02-07T00:00:00"/>
    <x v="7"/>
  </r>
  <r>
    <s v="COFPE-NYC"/>
    <x v="11"/>
    <s v="Nueva York"/>
    <n v="278.45"/>
    <n v="2.6922367693158811E-2"/>
    <n v="271.14999999999998"/>
    <d v="2022-02-08T00:00:00"/>
    <d v="2022-02-07T00:00:00"/>
    <x v="7"/>
  </r>
  <r>
    <s v="COF-WARB-CRSDF"/>
    <x v="12"/>
    <s v="NWE"/>
    <n v="83"/>
    <n v="0"/>
    <n v="83"/>
    <d v="2022-02-09T00:00:00"/>
    <d v="2022-02-08T00:00:00"/>
    <x v="7"/>
  </r>
  <r>
    <s v="COF-WARB-CRHDF"/>
    <x v="13"/>
    <s v="NWE"/>
    <n v="63"/>
    <n v="0"/>
    <n v="63"/>
    <d v="2022-02-09T00:00:00"/>
    <d v="2022-02-08T00:00:00"/>
    <x v="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2" cacheId="0" applyNumberFormats="0" applyBorderFormats="0" applyFontFormats="0" applyPatternFormats="0" applyAlignmentFormats="0" applyWidthHeightFormats="1" dataCaption="Valores" updatedVersion="5" minRefreshableVersion="3" useAutoFormatting="1" rowGrandTotals="0" itemPrintTitles="1" createdVersion="7" indent="0" outline="1" outlineData="1" multipleFieldFilters="0" rowHeaderCaption="Variedad">
  <location ref="A2:G16" firstHeaderRow="0" firstDataRow="1" firstDataCol="1"/>
  <pivotFields count="9">
    <pivotField showAll="0"/>
    <pivotField axis="axisRow" showAll="0">
      <items count="15">
        <item x="8"/>
        <item x="3"/>
        <item x="2"/>
        <item x="13"/>
        <item x="12"/>
        <item x="4"/>
        <item x="7"/>
        <item x="9"/>
        <item x="5"/>
        <item x="6"/>
        <item x="11"/>
        <item x="1"/>
        <item x="10"/>
        <item x="0"/>
        <item t="default"/>
      </items>
    </pivotField>
    <pivotField showAll="0"/>
    <pivotField dataField="1" showAll="0"/>
    <pivotField dataField="1" showAll="0"/>
    <pivotField dataField="1" showAll="0"/>
    <pivotField dataField="1" numFmtId="14" showAll="0"/>
    <pivotField dataField="1" showAll="0"/>
    <pivotField dataField="1" numFmtId="14" showAll="0">
      <items count="100">
        <item m="1" x="34"/>
        <item m="1" x="95"/>
        <item m="1" x="33"/>
        <item m="1" x="55"/>
        <item m="1" x="97"/>
        <item m="1" x="65"/>
        <item m="1" x="12"/>
        <item m="1" x="19"/>
        <item m="1" x="86"/>
        <item m="1" x="63"/>
        <item m="1" x="41"/>
        <item m="1" x="17"/>
        <item m="1" x="84"/>
        <item m="1" x="61"/>
        <item m="1" x="39"/>
        <item m="1" x="15"/>
        <item m="1" x="82"/>
        <item m="1" x="58"/>
        <item m="1" x="36"/>
        <item m="1" x="11"/>
        <item m="1" x="79"/>
        <item m="1" x="9"/>
        <item m="1" x="56"/>
        <item m="1" x="75"/>
        <item m="1" x="54"/>
        <item m="1" x="32"/>
        <item m="1" x="10"/>
        <item m="1" x="78"/>
        <item m="1" x="53"/>
        <item m="1" x="31"/>
        <item m="1" x="8"/>
        <item m="1" x="77"/>
        <item m="1" x="52"/>
        <item m="1" x="30"/>
        <item m="1" x="98"/>
        <item m="1" x="76"/>
        <item m="1" x="51"/>
        <item m="1" x="29"/>
        <item m="1" x="96"/>
        <item m="1" x="74"/>
        <item m="1" x="50"/>
        <item m="1" x="27"/>
        <item m="1" x="94"/>
        <item m="1" x="72"/>
        <item m="1" x="48"/>
        <item m="1" x="25"/>
        <item m="1" x="92"/>
        <item m="1" x="70"/>
        <item m="1" x="46"/>
        <item m="1" x="23"/>
        <item m="1" x="90"/>
        <item m="1" x="67"/>
        <item m="1" x="44"/>
        <item m="1" x="21"/>
        <item m="1" x="88"/>
        <item m="1" x="73"/>
        <item m="1" x="49"/>
        <item m="1" x="26"/>
        <item m="1" x="93"/>
        <item m="1" x="71"/>
        <item m="1" x="47"/>
        <item m="1" x="24"/>
        <item m="1" x="91"/>
        <item m="1" x="69"/>
        <item m="1" x="45"/>
        <item m="1" x="22"/>
        <item m="1" x="89"/>
        <item m="1" x="66"/>
        <item m="1" x="43"/>
        <item m="1" x="20"/>
        <item m="1" x="87"/>
        <item m="1" x="64"/>
        <item m="1" x="42"/>
        <item m="1" x="18"/>
        <item m="1" x="85"/>
        <item m="1" x="62"/>
        <item m="1" x="40"/>
        <item m="1" x="16"/>
        <item m="1" x="83"/>
        <item m="1" x="60"/>
        <item m="1" x="38"/>
        <item m="1" x="14"/>
        <item m="1" x="81"/>
        <item m="1" x="57"/>
        <item m="1" x="35"/>
        <item m="1" x="68"/>
        <item m="1" x="28"/>
        <item m="1" x="59"/>
        <item m="1" x="37"/>
        <item m="1" x="13"/>
        <item m="1" x="80"/>
        <item x="0"/>
        <item x="1"/>
        <item x="2"/>
        <item x="3"/>
        <item x="4"/>
        <item x="5"/>
        <item x="6"/>
        <item x="7"/>
        <item t="default"/>
      </items>
    </pivotField>
  </pivotFields>
  <rowFields count="1">
    <field x="1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Promedio de Último precio_x000a_(cts Dlr/lb)" fld="3" subtotal="average" baseField="0" baseItem="0" numFmtId="44"/>
    <dataField name="-Cambio neto-" fld="4" subtotal="average" baseField="1" baseItem="0" numFmtId="10"/>
    <dataField name="Promedio de Precio anterior_x000a_(cts Dlr/lb)" fld="5" subtotal="average" baseField="0" baseItem="0" numFmtId="44"/>
    <dataField name="-Día actual-" fld="6" subtotal="average" baseField="1" baseItem="0" numFmtId="14"/>
    <dataField name="-Día anterior-" fld="7" subtotal="average" baseField="1" baseItem="0" numFmtId="14"/>
    <dataField name="-DÍA DE REPORTE-" fld="8" subtotal="average" baseField="1" baseItem="0" numFmtId="14"/>
  </dataFields>
  <formats count="16">
    <format dxfId="1035">
      <pivotArea outline="0" collapsedLevelsAreSubtotals="1" fieldPosition="0">
        <references count="1">
          <reference field="4294967294" count="2" selected="0">
            <x v="3"/>
            <x v="4"/>
          </reference>
        </references>
      </pivotArea>
    </format>
    <format dxfId="1034">
      <pivotArea outline="0" collapsedLevelsAreSubtotals="1" fieldPosition="0">
        <references count="1">
          <reference field="4294967294" count="2" selected="0">
            <x v="3"/>
            <x v="4"/>
          </reference>
        </references>
      </pivotArea>
    </format>
    <format dxfId="1033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1032">
      <pivotArea outline="0" collapsedLevelsAreSubtotals="1" fieldPosition="0">
        <references count="1">
          <reference field="4294967294" count="1" selected="0">
            <x v="5"/>
          </reference>
        </references>
      </pivotArea>
    </format>
    <format dxfId="1031">
      <pivotArea outline="0" collapsedLevelsAreSubtotals="1" fieldPosition="0"/>
    </format>
    <format dxfId="1030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1029">
      <pivotArea type="all" dataOnly="0" outline="0" fieldPosition="0"/>
    </format>
    <format dxfId="1028">
      <pivotArea outline="0" collapsedLevelsAreSubtotals="1" fieldPosition="0"/>
    </format>
    <format dxfId="1027">
      <pivotArea field="1" type="button" dataOnly="0" labelOnly="1" outline="0" axis="axisRow" fieldPosition="0"/>
    </format>
    <format dxfId="1026">
      <pivotArea dataOnly="0" labelOnly="1" fieldPosition="0">
        <references count="1">
          <reference field="1" count="12">
            <x v="0"/>
            <x v="1"/>
            <x v="2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1025">
      <pivotArea dataOnly="0" labelOnly="1" outline="0" fieldPosition="0">
        <references count="1">
          <reference field="4294967294" count="4">
            <x v="1"/>
            <x v="3"/>
            <x v="4"/>
            <x v="5"/>
          </reference>
        </references>
      </pivotArea>
    </format>
    <format dxfId="1024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023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022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  <format dxfId="1021">
      <pivotArea field="1" type="button" dataOnly="0" labelOnly="1" outline="0" axis="axisRow" fieldPosition="0"/>
    </format>
    <format dxfId="1020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</formats>
  <conditionalFormats count="3">
    <conditionalFormat priority="1">
      <pivotAreas count="1">
        <pivotArea type="data" outline="0" collapsedLevelsAreSubtotals="1" fieldPosition="0">
          <references count="1">
            <reference field="4294967294" count="1" selected="0">
              <x v="1"/>
            </reference>
          </references>
        </pivotArea>
      </pivotAreas>
    </conditionalFormat>
    <conditionalFormat priority="2">
      <pivotAreas count="1">
        <pivotArea type="data" outline="0" collapsedLevelsAreSubtotals="1" fieldPosition="0">
          <references count="1">
            <reference field="4294967294" count="1" selected="0">
              <x v="1"/>
            </reference>
          </references>
        </pivotArea>
      </pivotAreas>
    </conditionalFormat>
    <conditionalFormat priority="3">
      <pivotAreas count="1">
        <pivotArea type="data" outline="0" collapsedLevelsAreSubtotals="1" fieldPosition="0">
          <references count="1">
            <reference field="4294967294" count="1" selected="0">
              <x v="1"/>
            </reference>
          </references>
        </pivotArea>
      </pivotAreas>
    </conditionalFormat>
  </conditional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DÍA_DE_REPORTE" sourceName="DÍA DE REPORTE">
  <pivotTables>
    <pivotTable tabId="3" name="TablaDinámica2"/>
  </pivotTables>
  <data>
    <tabular pivotCacheId="421646786">
      <items count="99">
        <i x="0" s="1"/>
        <i x="1" s="1"/>
        <i x="2" s="1"/>
        <i x="3" s="1"/>
        <i x="4" s="1"/>
        <i x="5" s="1"/>
        <i x="6" s="1"/>
        <i x="7" s="1"/>
        <i x="34" s="1" nd="1"/>
        <i x="95" s="1" nd="1"/>
        <i x="33" s="1" nd="1"/>
        <i x="55" s="1" nd="1"/>
        <i x="97" s="1" nd="1"/>
        <i x="65" s="1" nd="1"/>
        <i x="12" s="1" nd="1"/>
        <i x="19" s="1" nd="1"/>
        <i x="86" s="1" nd="1"/>
        <i x="63" s="1" nd="1"/>
        <i x="41" s="1" nd="1"/>
        <i x="17" s="1" nd="1"/>
        <i x="84" s="1" nd="1"/>
        <i x="61" s="1" nd="1"/>
        <i x="39" s="1" nd="1"/>
        <i x="15" s="1" nd="1"/>
        <i x="82" s="1" nd="1"/>
        <i x="58" s="1" nd="1"/>
        <i x="36" s="1" nd="1"/>
        <i x="11" s="1" nd="1"/>
        <i x="79" s="1" nd="1"/>
        <i x="9" s="1" nd="1"/>
        <i x="56" s="1" nd="1"/>
        <i x="75" s="1" nd="1"/>
        <i x="54" s="1" nd="1"/>
        <i x="32" s="1" nd="1"/>
        <i x="10" s="1" nd="1"/>
        <i x="78" s="1" nd="1"/>
        <i x="53" s="1" nd="1"/>
        <i x="31" s="1" nd="1"/>
        <i x="8" s="1" nd="1"/>
        <i x="77" s="1" nd="1"/>
        <i x="52" s="1" nd="1"/>
        <i x="30" s="1" nd="1"/>
        <i x="98" s="1" nd="1"/>
        <i x="76" s="1" nd="1"/>
        <i x="51" s="1" nd="1"/>
        <i x="29" s="1" nd="1"/>
        <i x="96" s="1" nd="1"/>
        <i x="74" s="1" nd="1"/>
        <i x="50" s="1" nd="1"/>
        <i x="27" s="1" nd="1"/>
        <i x="94" s="1" nd="1"/>
        <i x="72" s="1" nd="1"/>
        <i x="48" s="1" nd="1"/>
        <i x="25" s="1" nd="1"/>
        <i x="92" s="1" nd="1"/>
        <i x="70" s="1" nd="1"/>
        <i x="46" s="1" nd="1"/>
        <i x="23" s="1" nd="1"/>
        <i x="90" s="1" nd="1"/>
        <i x="67" s="1" nd="1"/>
        <i x="44" s="1" nd="1"/>
        <i x="21" s="1" nd="1"/>
        <i x="88" s="1" nd="1"/>
        <i x="73" s="1" nd="1"/>
        <i x="49" s="1" nd="1"/>
        <i x="26" s="1" nd="1"/>
        <i x="93" s="1" nd="1"/>
        <i x="71" s="1" nd="1"/>
        <i x="47" s="1" nd="1"/>
        <i x="24" s="1" nd="1"/>
        <i x="91" s="1" nd="1"/>
        <i x="69" s="1" nd="1"/>
        <i x="45" s="1" nd="1"/>
        <i x="22" s="1" nd="1"/>
        <i x="89" s="1" nd="1"/>
        <i x="66" s="1" nd="1"/>
        <i x="43" s="1" nd="1"/>
        <i x="20" s="1" nd="1"/>
        <i x="87" s="1" nd="1"/>
        <i x="64" s="1" nd="1"/>
        <i x="42" s="1" nd="1"/>
        <i x="18" s="1" nd="1"/>
        <i x="85" s="1" nd="1"/>
        <i x="62" s="1" nd="1"/>
        <i x="40" s="1" nd="1"/>
        <i x="16" s="1" nd="1"/>
        <i x="83" s="1" nd="1"/>
        <i x="60" s="1" nd="1"/>
        <i x="38" s="1" nd="1"/>
        <i x="14" s="1" nd="1"/>
        <i x="81" s="1" nd="1"/>
        <i x="57" s="1" nd="1"/>
        <i x="35" s="1" nd="1"/>
        <i x="68" s="1" nd="1"/>
        <i x="28" s="1" nd="1"/>
        <i x="59" s="1" nd="1"/>
        <i x="37" s="1" nd="1"/>
        <i x="13" s="1" nd="1"/>
        <i x="80" s="1" nd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DÍA DE REPORTE" cache="SegmentaciónDeDatos_DÍA_DE_REPORTE" caption="DÍA DE REPORTE" style="SlicerStyleOther1" rowHeight="241300"/>
</slicers>
</file>

<file path=xl/tables/table1.xml><?xml version="1.0" encoding="utf-8"?>
<table xmlns="http://schemas.openxmlformats.org/spreadsheetml/2006/main" id="1" name="FÍSICOS" displayName="FÍSICOS" ref="A1:I127" totalsRowShown="0" headerRowDxfId="1051" dataDxfId="1049" headerRowBorderDxfId="1050" tableBorderDxfId="1048">
  <autoFilter ref="A1:I127"/>
  <tableColumns count="9">
    <tableColumn id="1" name="Clave" dataDxfId="1047"/>
    <tableColumn id="2" name="Tipo de producto" dataDxfId="1046"/>
    <tableColumn id="3" name="Lugar de entrega" dataDxfId="1045"/>
    <tableColumn id="4" name="Último precio_x000a_(cts Dlr/lb)" dataDxfId="1044"/>
    <tableColumn id="5" name="Cambio neto" dataDxfId="1043"/>
    <tableColumn id="6" name="Precio anterior_x000a_(cts Dlr/lb)" dataDxfId="1042"/>
    <tableColumn id="7" name="Día actual" dataDxfId="1041"/>
    <tableColumn id="8" name="Día anterior" dataDxfId="1040"/>
    <tableColumn id="9" name="DÍA DE REPORTE" dataDxfId="1039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7"/>
  <sheetViews>
    <sheetView showGridLines="0" tabSelected="1" topLeftCell="A103" zoomScale="115" zoomScaleNormal="115" workbookViewId="0">
      <selection activeCell="A114" sqref="A114"/>
    </sheetView>
  </sheetViews>
  <sheetFormatPr baseColWidth="10" defaultColWidth="11.42578125" defaultRowHeight="18" x14ac:dyDescent="0.35"/>
  <cols>
    <col min="1" max="1" width="21.7109375" style="1" customWidth="1"/>
    <col min="2" max="2" width="39" style="1" bestFit="1" customWidth="1"/>
    <col min="3" max="3" width="22.42578125" style="1" customWidth="1"/>
    <col min="4" max="4" width="17.42578125" style="2" customWidth="1"/>
    <col min="5" max="5" width="17.140625" bestFit="1" customWidth="1"/>
    <col min="6" max="6" width="25.42578125" style="1" customWidth="1"/>
    <col min="7" max="7" width="26.140625" style="3" customWidth="1"/>
    <col min="8" max="8" width="19.42578125" style="1" customWidth="1"/>
    <col min="9" max="9" width="23.42578125" style="1" customWidth="1"/>
    <col min="10" max="16384" width="11.42578125" style="1"/>
  </cols>
  <sheetData>
    <row r="1" spans="1:9" ht="30.75" thickBot="1" x14ac:dyDescent="0.4">
      <c r="A1" s="4" t="s">
        <v>5</v>
      </c>
      <c r="B1" s="4" t="s">
        <v>0</v>
      </c>
      <c r="C1" s="4" t="s">
        <v>1</v>
      </c>
      <c r="D1" s="5" t="s">
        <v>42</v>
      </c>
      <c r="E1" s="5" t="s">
        <v>2</v>
      </c>
      <c r="F1" s="4" t="s">
        <v>43</v>
      </c>
      <c r="G1" s="5" t="s">
        <v>3</v>
      </c>
      <c r="H1" s="4" t="s">
        <v>4</v>
      </c>
      <c r="I1" s="4" t="s">
        <v>36</v>
      </c>
    </row>
    <row r="2" spans="1:9" x14ac:dyDescent="0.35">
      <c r="A2" s="9" t="s">
        <v>6</v>
      </c>
      <c r="B2" s="10" t="s">
        <v>20</v>
      </c>
      <c r="C2" s="16" t="s">
        <v>21</v>
      </c>
      <c r="D2" s="16">
        <v>113.97</v>
      </c>
      <c r="E2" s="7">
        <v>9.6562721474132123E-3</v>
      </c>
      <c r="F2" s="16">
        <v>112.88</v>
      </c>
      <c r="G2" s="17">
        <v>44589</v>
      </c>
      <c r="H2" s="18">
        <v>44588</v>
      </c>
      <c r="I2" s="19">
        <v>44592</v>
      </c>
    </row>
    <row r="3" spans="1:9" x14ac:dyDescent="0.35">
      <c r="A3" s="15" t="s">
        <v>7</v>
      </c>
      <c r="B3" s="6" t="s">
        <v>22</v>
      </c>
      <c r="C3" s="11" t="s">
        <v>21</v>
      </c>
      <c r="D3" s="11">
        <v>234.4</v>
      </c>
      <c r="E3" s="8">
        <v>1.6699197571025781E-2</v>
      </c>
      <c r="F3" s="11">
        <v>230.55</v>
      </c>
      <c r="G3" s="12">
        <v>44589</v>
      </c>
      <c r="H3" s="13">
        <v>44588</v>
      </c>
      <c r="I3" s="20">
        <v>44592</v>
      </c>
    </row>
    <row r="4" spans="1:9" x14ac:dyDescent="0.35">
      <c r="A4" s="15" t="s">
        <v>8</v>
      </c>
      <c r="B4" s="6" t="s">
        <v>23</v>
      </c>
      <c r="C4" s="11" t="s">
        <v>21</v>
      </c>
      <c r="D4" s="11">
        <v>295.39999999999998</v>
      </c>
      <c r="E4" s="8">
        <v>1.6692479779727983E-2</v>
      </c>
      <c r="F4" s="11">
        <v>290.55</v>
      </c>
      <c r="G4" s="12">
        <v>44589</v>
      </c>
      <c r="H4" s="13">
        <v>44588</v>
      </c>
      <c r="I4" s="20">
        <v>44592</v>
      </c>
    </row>
    <row r="5" spans="1:9" x14ac:dyDescent="0.35">
      <c r="A5" s="15" t="s">
        <v>9</v>
      </c>
      <c r="B5" s="14" t="s">
        <v>24</v>
      </c>
      <c r="C5" s="11" t="s">
        <v>21</v>
      </c>
      <c r="D5" s="11">
        <v>296.39999999999998</v>
      </c>
      <c r="E5" s="8">
        <v>1.6635225518778822E-2</v>
      </c>
      <c r="F5" s="11">
        <v>291.55</v>
      </c>
      <c r="G5" s="12">
        <v>44589</v>
      </c>
      <c r="H5" s="13">
        <v>44588</v>
      </c>
      <c r="I5" s="20">
        <v>44592</v>
      </c>
    </row>
    <row r="6" spans="1:9" x14ac:dyDescent="0.35">
      <c r="A6" s="15" t="s">
        <v>10</v>
      </c>
      <c r="B6" s="14" t="s">
        <v>25</v>
      </c>
      <c r="C6" s="11" t="s">
        <v>21</v>
      </c>
      <c r="D6" s="11">
        <v>269.39999999999998</v>
      </c>
      <c r="E6" s="8">
        <v>1.0692177827799534E-2</v>
      </c>
      <c r="F6" s="11">
        <v>266.55</v>
      </c>
      <c r="G6" s="12">
        <v>44589</v>
      </c>
      <c r="H6" s="13">
        <v>44588</v>
      </c>
      <c r="I6" s="20">
        <v>44592</v>
      </c>
    </row>
    <row r="7" spans="1:9" x14ac:dyDescent="0.35">
      <c r="A7" s="15" t="s">
        <v>11</v>
      </c>
      <c r="B7" s="14" t="s">
        <v>26</v>
      </c>
      <c r="C7" s="11" t="s">
        <v>46</v>
      </c>
      <c r="D7" s="11">
        <v>257.39999999999998</v>
      </c>
      <c r="E7" s="8">
        <v>1.1196228638774173E-2</v>
      </c>
      <c r="F7" s="11">
        <v>254.55</v>
      </c>
      <c r="G7" s="12">
        <v>44589</v>
      </c>
      <c r="H7" s="13">
        <v>44588</v>
      </c>
      <c r="I7" s="20">
        <v>44592</v>
      </c>
    </row>
    <row r="8" spans="1:9" x14ac:dyDescent="0.35">
      <c r="A8" s="15" t="s">
        <v>12</v>
      </c>
      <c r="B8" s="14" t="s">
        <v>27</v>
      </c>
      <c r="C8" s="11" t="s">
        <v>21</v>
      </c>
      <c r="D8" s="11">
        <v>266.39999999999998</v>
      </c>
      <c r="E8" s="8">
        <v>1.0813887307911083E-2</v>
      </c>
      <c r="F8" s="11">
        <v>263.55</v>
      </c>
      <c r="G8" s="12">
        <v>44589</v>
      </c>
      <c r="H8" s="13">
        <v>44588</v>
      </c>
      <c r="I8" s="20">
        <v>44592</v>
      </c>
    </row>
    <row r="9" spans="1:9" x14ac:dyDescent="0.35">
      <c r="A9" s="15" t="s">
        <v>13</v>
      </c>
      <c r="B9" s="14" t="s">
        <v>28</v>
      </c>
      <c r="C9" s="11" t="s">
        <v>21</v>
      </c>
      <c r="D9" s="11">
        <v>279.39999999999998</v>
      </c>
      <c r="E9" s="8">
        <v>1.0305550533357317E-2</v>
      </c>
      <c r="F9" s="11">
        <v>276.55</v>
      </c>
      <c r="G9" s="12">
        <v>44589</v>
      </c>
      <c r="H9" s="13">
        <v>44588</v>
      </c>
      <c r="I9" s="20">
        <v>44592</v>
      </c>
    </row>
    <row r="10" spans="1:9" x14ac:dyDescent="0.35">
      <c r="A10" s="15" t="s">
        <v>14</v>
      </c>
      <c r="B10" s="14" t="s">
        <v>29</v>
      </c>
      <c r="C10" s="11" t="s">
        <v>21</v>
      </c>
      <c r="D10" s="11">
        <v>228.4</v>
      </c>
      <c r="E10" s="8">
        <v>1.7145401914940968E-2</v>
      </c>
      <c r="F10" s="11">
        <v>224.55</v>
      </c>
      <c r="G10" s="12">
        <v>44589</v>
      </c>
      <c r="H10" s="13">
        <v>44588</v>
      </c>
      <c r="I10" s="20">
        <v>44592</v>
      </c>
    </row>
    <row r="11" spans="1:9" x14ac:dyDescent="0.35">
      <c r="A11" s="15" t="s">
        <v>15</v>
      </c>
      <c r="B11" s="14" t="s">
        <v>30</v>
      </c>
      <c r="C11" s="11" t="s">
        <v>21</v>
      </c>
      <c r="D11" s="11">
        <v>114.97</v>
      </c>
      <c r="E11" s="8">
        <v>9.5714787495609719E-3</v>
      </c>
      <c r="F11" s="11">
        <v>113.88</v>
      </c>
      <c r="G11" s="12">
        <v>44589</v>
      </c>
      <c r="H11" s="13">
        <v>44588</v>
      </c>
      <c r="I11" s="20">
        <v>44592</v>
      </c>
    </row>
    <row r="12" spans="1:9" x14ac:dyDescent="0.35">
      <c r="A12" s="15" t="s">
        <v>16</v>
      </c>
      <c r="B12" s="14" t="s">
        <v>31</v>
      </c>
      <c r="C12" s="11" t="s">
        <v>21</v>
      </c>
      <c r="D12" s="11">
        <v>123.97</v>
      </c>
      <c r="E12" s="8">
        <v>7.2650952534713761E-4</v>
      </c>
      <c r="F12" s="11">
        <v>123.88</v>
      </c>
      <c r="G12" s="12">
        <v>44589</v>
      </c>
      <c r="H12" s="13">
        <v>44588</v>
      </c>
      <c r="I12" s="20">
        <v>44592</v>
      </c>
    </row>
    <row r="13" spans="1:9" x14ac:dyDescent="0.35">
      <c r="A13" s="15" t="s">
        <v>17</v>
      </c>
      <c r="B13" s="14" t="s">
        <v>32</v>
      </c>
      <c r="C13" s="11" t="s">
        <v>21</v>
      </c>
      <c r="D13" s="11">
        <v>265.39999999999998</v>
      </c>
      <c r="E13" s="8">
        <v>1.4719938826228124E-2</v>
      </c>
      <c r="F13" s="11">
        <v>261.55</v>
      </c>
      <c r="G13" s="12">
        <v>44589</v>
      </c>
      <c r="H13" s="13">
        <v>44588</v>
      </c>
      <c r="I13" s="20">
        <v>44592</v>
      </c>
    </row>
    <row r="14" spans="1:9" x14ac:dyDescent="0.35">
      <c r="A14" s="15" t="s">
        <v>18</v>
      </c>
      <c r="B14" s="14" t="s">
        <v>33</v>
      </c>
      <c r="C14" s="11" t="s">
        <v>35</v>
      </c>
      <c r="D14" s="11">
        <v>80</v>
      </c>
      <c r="E14" s="8">
        <v>0</v>
      </c>
      <c r="F14" s="11">
        <v>80</v>
      </c>
      <c r="G14" s="12">
        <v>44592</v>
      </c>
      <c r="H14" s="13">
        <v>44589</v>
      </c>
      <c r="I14" s="20">
        <v>44592</v>
      </c>
    </row>
    <row r="15" spans="1:9" ht="18.75" thickBot="1" x14ac:dyDescent="0.4">
      <c r="A15" s="15" t="s">
        <v>19</v>
      </c>
      <c r="B15" s="14" t="s">
        <v>34</v>
      </c>
      <c r="C15" s="11" t="s">
        <v>35</v>
      </c>
      <c r="D15" s="11">
        <v>60</v>
      </c>
      <c r="E15" s="8">
        <v>0</v>
      </c>
      <c r="F15" s="11">
        <v>60</v>
      </c>
      <c r="G15" s="12">
        <v>44592</v>
      </c>
      <c r="H15" s="13">
        <v>44589</v>
      </c>
      <c r="I15" s="20">
        <v>44592</v>
      </c>
    </row>
    <row r="16" spans="1:9" x14ac:dyDescent="0.35">
      <c r="A16" s="9" t="s">
        <v>6</v>
      </c>
      <c r="B16" s="10" t="s">
        <v>20</v>
      </c>
      <c r="C16" s="16" t="s">
        <v>21</v>
      </c>
      <c r="D16" s="16">
        <v>113.16</v>
      </c>
      <c r="E16" s="21">
        <f>(FÍSICOS[[#This Row],[Último precio
(cts Dlr/lb)]]-FÍSICOS[[#This Row],[Precio anterior
(cts Dlr/lb)]])/FÍSICOS[[#This Row],[Precio anterior
(cts Dlr/lb)]]</f>
        <v>-7.1071334561726967E-3</v>
      </c>
      <c r="F16" s="16">
        <f>D2</f>
        <v>113.97</v>
      </c>
      <c r="G16" s="17">
        <v>44592</v>
      </c>
      <c r="H16" s="18">
        <f>G2</f>
        <v>44589</v>
      </c>
      <c r="I16" s="19">
        <v>44593</v>
      </c>
    </row>
    <row r="17" spans="1:9" x14ac:dyDescent="0.35">
      <c r="A17" s="15" t="s">
        <v>7</v>
      </c>
      <c r="B17" s="6" t="s">
        <v>22</v>
      </c>
      <c r="C17" s="11" t="s">
        <v>21</v>
      </c>
      <c r="D17" s="11">
        <v>233.6</v>
      </c>
      <c r="E17" s="22">
        <f>(FÍSICOS[[#This Row],[Último precio
(cts Dlr/lb)]]-FÍSICOS[[#This Row],[Precio anterior
(cts Dlr/lb)]])/FÍSICOS[[#This Row],[Precio anterior
(cts Dlr/lb)]]</f>
        <v>-3.4129692832764991E-3</v>
      </c>
      <c r="F17" s="11">
        <f t="shared" ref="F17:F29" si="0">D3</f>
        <v>234.4</v>
      </c>
      <c r="G17" s="12">
        <v>44592</v>
      </c>
      <c r="H17" s="13">
        <f t="shared" ref="H17:H29" si="1">G3</f>
        <v>44589</v>
      </c>
      <c r="I17" s="20">
        <v>44593</v>
      </c>
    </row>
    <row r="18" spans="1:9" x14ac:dyDescent="0.35">
      <c r="A18" s="15" t="s">
        <v>8</v>
      </c>
      <c r="B18" s="6" t="s">
        <v>23</v>
      </c>
      <c r="C18" s="11" t="s">
        <v>21</v>
      </c>
      <c r="D18" s="11">
        <v>294.60000000000002</v>
      </c>
      <c r="E18" s="22">
        <f>(FÍSICOS[[#This Row],[Último precio
(cts Dlr/lb)]]-FÍSICOS[[#This Row],[Precio anterior
(cts Dlr/lb)]])/FÍSICOS[[#This Row],[Precio anterior
(cts Dlr/lb)]]</f>
        <v>-2.7081922816518437E-3</v>
      </c>
      <c r="F18" s="11">
        <f t="shared" si="0"/>
        <v>295.39999999999998</v>
      </c>
      <c r="G18" s="12">
        <v>44592</v>
      </c>
      <c r="H18" s="13">
        <f t="shared" si="1"/>
        <v>44589</v>
      </c>
      <c r="I18" s="20">
        <v>44593</v>
      </c>
    </row>
    <row r="19" spans="1:9" x14ac:dyDescent="0.35">
      <c r="A19" s="15" t="s">
        <v>9</v>
      </c>
      <c r="B19" s="14" t="s">
        <v>24</v>
      </c>
      <c r="C19" s="11" t="s">
        <v>21</v>
      </c>
      <c r="D19" s="11">
        <v>295.60000000000002</v>
      </c>
      <c r="E19" s="22">
        <f>(FÍSICOS[[#This Row],[Último precio
(cts Dlr/lb)]]-FÍSICOS[[#This Row],[Precio anterior
(cts Dlr/lb)]])/FÍSICOS[[#This Row],[Precio anterior
(cts Dlr/lb)]]</f>
        <v>-2.6990553306341248E-3</v>
      </c>
      <c r="F19" s="11">
        <f t="shared" si="0"/>
        <v>296.39999999999998</v>
      </c>
      <c r="G19" s="12">
        <v>44592</v>
      </c>
      <c r="H19" s="13">
        <f t="shared" si="1"/>
        <v>44589</v>
      </c>
      <c r="I19" s="20">
        <v>44593</v>
      </c>
    </row>
    <row r="20" spans="1:9" x14ac:dyDescent="0.35">
      <c r="A20" s="15" t="s">
        <v>10</v>
      </c>
      <c r="B20" s="14" t="s">
        <v>25</v>
      </c>
      <c r="C20" s="11" t="s">
        <v>21</v>
      </c>
      <c r="D20" s="11">
        <v>268.60000000000002</v>
      </c>
      <c r="E20" s="22">
        <f>(FÍSICOS[[#This Row],[Último precio
(cts Dlr/lb)]]-FÍSICOS[[#This Row],[Precio anterior
(cts Dlr/lb)]])/FÍSICOS[[#This Row],[Precio anterior
(cts Dlr/lb)]]</f>
        <v>-2.9695619896063646E-3</v>
      </c>
      <c r="F20" s="11">
        <f t="shared" si="0"/>
        <v>269.39999999999998</v>
      </c>
      <c r="G20" s="12">
        <v>44592</v>
      </c>
      <c r="H20" s="13">
        <f t="shared" si="1"/>
        <v>44589</v>
      </c>
      <c r="I20" s="20">
        <v>44593</v>
      </c>
    </row>
    <row r="21" spans="1:9" x14ac:dyDescent="0.35">
      <c r="A21" s="15" t="s">
        <v>11</v>
      </c>
      <c r="B21" s="14" t="s">
        <v>26</v>
      </c>
      <c r="C21" s="11" t="s">
        <v>46</v>
      </c>
      <c r="D21" s="11">
        <v>256.60000000000002</v>
      </c>
      <c r="E21" s="22">
        <f>(FÍSICOS[[#This Row],[Último precio
(cts Dlr/lb)]]-FÍSICOS[[#This Row],[Precio anterior
(cts Dlr/lb)]])/FÍSICOS[[#This Row],[Precio anterior
(cts Dlr/lb)]]</f>
        <v>-3.1080031080029315E-3</v>
      </c>
      <c r="F21" s="11">
        <f t="shared" si="0"/>
        <v>257.39999999999998</v>
      </c>
      <c r="G21" s="12">
        <v>44592</v>
      </c>
      <c r="H21" s="13">
        <f t="shared" si="1"/>
        <v>44589</v>
      </c>
      <c r="I21" s="20">
        <v>44593</v>
      </c>
    </row>
    <row r="22" spans="1:9" x14ac:dyDescent="0.35">
      <c r="A22" s="15" t="s">
        <v>12</v>
      </c>
      <c r="B22" s="14" t="s">
        <v>27</v>
      </c>
      <c r="C22" s="11" t="s">
        <v>21</v>
      </c>
      <c r="D22" s="11">
        <v>265.60000000000002</v>
      </c>
      <c r="E22" s="22">
        <f>(FÍSICOS[[#This Row],[Último precio
(cts Dlr/lb)]]-FÍSICOS[[#This Row],[Precio anterior
(cts Dlr/lb)]])/FÍSICOS[[#This Row],[Precio anterior
(cts Dlr/lb)]]</f>
        <v>-3.0030030030028325E-3</v>
      </c>
      <c r="F22" s="11">
        <f t="shared" si="0"/>
        <v>266.39999999999998</v>
      </c>
      <c r="G22" s="12">
        <v>44592</v>
      </c>
      <c r="H22" s="13">
        <f t="shared" si="1"/>
        <v>44589</v>
      </c>
      <c r="I22" s="20">
        <v>44593</v>
      </c>
    </row>
    <row r="23" spans="1:9" x14ac:dyDescent="0.35">
      <c r="A23" s="15" t="s">
        <v>13</v>
      </c>
      <c r="B23" s="14" t="s">
        <v>28</v>
      </c>
      <c r="C23" s="11" t="s">
        <v>21</v>
      </c>
      <c r="D23" s="11">
        <v>278.60000000000002</v>
      </c>
      <c r="E23" s="22">
        <f>(FÍSICOS[[#This Row],[Último precio
(cts Dlr/lb)]]-FÍSICOS[[#This Row],[Precio anterior
(cts Dlr/lb)]])/FÍSICOS[[#This Row],[Precio anterior
(cts Dlr/lb)]]</f>
        <v>-2.8632784538294726E-3</v>
      </c>
      <c r="F23" s="11">
        <f t="shared" si="0"/>
        <v>279.39999999999998</v>
      </c>
      <c r="G23" s="12">
        <v>44592</v>
      </c>
      <c r="H23" s="13">
        <f t="shared" si="1"/>
        <v>44589</v>
      </c>
      <c r="I23" s="20">
        <v>44593</v>
      </c>
    </row>
    <row r="24" spans="1:9" x14ac:dyDescent="0.35">
      <c r="A24" s="15" t="s">
        <v>14</v>
      </c>
      <c r="B24" s="14" t="s">
        <v>29</v>
      </c>
      <c r="C24" s="11" t="s">
        <v>21</v>
      </c>
      <c r="D24" s="11">
        <v>227.6</v>
      </c>
      <c r="E24" s="22">
        <f>(FÍSICOS[[#This Row],[Último precio
(cts Dlr/lb)]]-FÍSICOS[[#This Row],[Precio anterior
(cts Dlr/lb)]])/FÍSICOS[[#This Row],[Precio anterior
(cts Dlr/lb)]]</f>
        <v>-3.5026269702277207E-3</v>
      </c>
      <c r="F24" s="11">
        <f t="shared" si="0"/>
        <v>228.4</v>
      </c>
      <c r="G24" s="12">
        <v>44592</v>
      </c>
      <c r="H24" s="13">
        <f t="shared" si="1"/>
        <v>44589</v>
      </c>
      <c r="I24" s="20">
        <v>44593</v>
      </c>
    </row>
    <row r="25" spans="1:9" x14ac:dyDescent="0.35">
      <c r="A25" s="15" t="s">
        <v>15</v>
      </c>
      <c r="B25" s="14" t="s">
        <v>30</v>
      </c>
      <c r="C25" s="11" t="s">
        <v>21</v>
      </c>
      <c r="D25" s="11">
        <v>114.16</v>
      </c>
      <c r="E25" s="22">
        <f>(FÍSICOS[[#This Row],[Último precio
(cts Dlr/lb)]]-FÍSICOS[[#This Row],[Precio anterior
(cts Dlr/lb)]])/FÍSICOS[[#This Row],[Precio anterior
(cts Dlr/lb)]]</f>
        <v>-7.0453161694355249E-3</v>
      </c>
      <c r="F25" s="11">
        <f t="shared" si="0"/>
        <v>114.97</v>
      </c>
      <c r="G25" s="12">
        <v>44592</v>
      </c>
      <c r="H25" s="13">
        <f t="shared" si="1"/>
        <v>44589</v>
      </c>
      <c r="I25" s="20">
        <v>44593</v>
      </c>
    </row>
    <row r="26" spans="1:9" x14ac:dyDescent="0.35">
      <c r="A26" s="15" t="s">
        <v>16</v>
      </c>
      <c r="B26" s="14" t="s">
        <v>31</v>
      </c>
      <c r="C26" s="11" t="s">
        <v>21</v>
      </c>
      <c r="D26" s="11">
        <v>123.16</v>
      </c>
      <c r="E26" s="22">
        <f>(FÍSICOS[[#This Row],[Último precio
(cts Dlr/lb)]]-FÍSICOS[[#This Row],[Precio anterior
(cts Dlr/lb)]])/FÍSICOS[[#This Row],[Precio anterior
(cts Dlr/lb)]]</f>
        <v>-6.5338388319754965E-3</v>
      </c>
      <c r="F26" s="11">
        <f t="shared" si="0"/>
        <v>123.97</v>
      </c>
      <c r="G26" s="12">
        <v>44592</v>
      </c>
      <c r="H26" s="13">
        <f t="shared" si="1"/>
        <v>44589</v>
      </c>
      <c r="I26" s="20">
        <v>44593</v>
      </c>
    </row>
    <row r="27" spans="1:9" x14ac:dyDescent="0.35">
      <c r="A27" s="15" t="s">
        <v>17</v>
      </c>
      <c r="B27" s="14" t="s">
        <v>32</v>
      </c>
      <c r="C27" s="11" t="s">
        <v>21</v>
      </c>
      <c r="D27" s="11">
        <v>264.60000000000002</v>
      </c>
      <c r="E27" s="22">
        <f>(FÍSICOS[[#This Row],[Último precio
(cts Dlr/lb)]]-FÍSICOS[[#This Row],[Precio anterior
(cts Dlr/lb)]])/FÍSICOS[[#This Row],[Precio anterior
(cts Dlr/lb)]]</f>
        <v>-3.0143180105499418E-3</v>
      </c>
      <c r="F27" s="11">
        <f t="shared" si="0"/>
        <v>265.39999999999998</v>
      </c>
      <c r="G27" s="12">
        <v>44592</v>
      </c>
      <c r="H27" s="13">
        <f t="shared" si="1"/>
        <v>44589</v>
      </c>
      <c r="I27" s="20">
        <v>44593</v>
      </c>
    </row>
    <row r="28" spans="1:9" x14ac:dyDescent="0.35">
      <c r="A28" s="15" t="s">
        <v>18</v>
      </c>
      <c r="B28" s="14" t="s">
        <v>33</v>
      </c>
      <c r="C28" s="11" t="s">
        <v>35</v>
      </c>
      <c r="D28" s="11">
        <v>80</v>
      </c>
      <c r="E28" s="22">
        <f>(FÍSICOS[[#This Row],[Último precio
(cts Dlr/lb)]]-FÍSICOS[[#This Row],[Precio anterior
(cts Dlr/lb)]])/FÍSICOS[[#This Row],[Precio anterior
(cts Dlr/lb)]]</f>
        <v>0</v>
      </c>
      <c r="F28" s="11">
        <f t="shared" si="0"/>
        <v>80</v>
      </c>
      <c r="G28" s="12">
        <v>44593</v>
      </c>
      <c r="H28" s="13">
        <f t="shared" si="1"/>
        <v>44592</v>
      </c>
      <c r="I28" s="20">
        <v>44593</v>
      </c>
    </row>
    <row r="29" spans="1:9" ht="18.75" thickBot="1" x14ac:dyDescent="0.4">
      <c r="A29" s="15" t="s">
        <v>19</v>
      </c>
      <c r="B29" s="14" t="s">
        <v>34</v>
      </c>
      <c r="C29" s="11" t="s">
        <v>35</v>
      </c>
      <c r="D29" s="11">
        <v>60</v>
      </c>
      <c r="E29" s="22">
        <f>(FÍSICOS[[#This Row],[Último precio
(cts Dlr/lb)]]-FÍSICOS[[#This Row],[Precio anterior
(cts Dlr/lb)]])/FÍSICOS[[#This Row],[Precio anterior
(cts Dlr/lb)]]</f>
        <v>0</v>
      </c>
      <c r="F29" s="11">
        <f t="shared" si="0"/>
        <v>60</v>
      </c>
      <c r="G29" s="12">
        <v>44593</v>
      </c>
      <c r="H29" s="13">
        <f t="shared" si="1"/>
        <v>44592</v>
      </c>
      <c r="I29" s="20">
        <v>44593</v>
      </c>
    </row>
    <row r="30" spans="1:9" x14ac:dyDescent="0.35">
      <c r="A30" s="23" t="s">
        <v>6</v>
      </c>
      <c r="B30" s="25" t="s">
        <v>20</v>
      </c>
      <c r="C30" s="28" t="s">
        <v>21</v>
      </c>
      <c r="D30" s="28">
        <v>113.29</v>
      </c>
      <c r="E30" s="30">
        <f>(FÍSICOS[[#This Row],[Último precio
(cts Dlr/lb)]]-FÍSICOS[[#This Row],[Precio anterior
(cts Dlr/lb)]])/FÍSICOS[[#This Row],[Precio anterior
(cts Dlr/lb)]]</f>
        <v>1.1488158359845323E-3</v>
      </c>
      <c r="F30" s="28">
        <f>D16</f>
        <v>113.16</v>
      </c>
      <c r="G30" s="32">
        <v>44593</v>
      </c>
      <c r="H30" s="34">
        <f>G16</f>
        <v>44592</v>
      </c>
      <c r="I30" s="36">
        <v>44594</v>
      </c>
    </row>
    <row r="31" spans="1:9" x14ac:dyDescent="0.35">
      <c r="A31" s="24" t="s">
        <v>7</v>
      </c>
      <c r="B31" s="26" t="s">
        <v>22</v>
      </c>
      <c r="C31" s="29" t="s">
        <v>21</v>
      </c>
      <c r="D31" s="29">
        <v>235.2</v>
      </c>
      <c r="E31" s="31">
        <f>(FÍSICOS[[#This Row],[Último precio
(cts Dlr/lb)]]-FÍSICOS[[#This Row],[Precio anterior
(cts Dlr/lb)]])/FÍSICOS[[#This Row],[Precio anterior
(cts Dlr/lb)]]</f>
        <v>6.8493150684931269E-3</v>
      </c>
      <c r="F31" s="29">
        <f t="shared" ref="F31:F43" si="2">D17</f>
        <v>233.6</v>
      </c>
      <c r="G31" s="33">
        <v>44593</v>
      </c>
      <c r="H31" s="35">
        <f t="shared" ref="H31:H43" si="3">G17</f>
        <v>44592</v>
      </c>
      <c r="I31" s="37">
        <v>44594</v>
      </c>
    </row>
    <row r="32" spans="1:9" x14ac:dyDescent="0.35">
      <c r="A32" s="24" t="s">
        <v>8</v>
      </c>
      <c r="B32" s="26" t="s">
        <v>23</v>
      </c>
      <c r="C32" s="29" t="s">
        <v>21</v>
      </c>
      <c r="D32" s="29">
        <v>296.2</v>
      </c>
      <c r="E32" s="31">
        <f>(FÍSICOS[[#This Row],[Último precio
(cts Dlr/lb)]]-FÍSICOS[[#This Row],[Precio anterior
(cts Dlr/lb)]])/FÍSICOS[[#This Row],[Precio anterior
(cts Dlr/lb)]]</f>
        <v>5.4310930074676364E-3</v>
      </c>
      <c r="F32" s="29">
        <f t="shared" si="2"/>
        <v>294.60000000000002</v>
      </c>
      <c r="G32" s="33">
        <v>44593</v>
      </c>
      <c r="H32" s="35">
        <f t="shared" si="3"/>
        <v>44592</v>
      </c>
      <c r="I32" s="37">
        <v>44594</v>
      </c>
    </row>
    <row r="33" spans="1:9" x14ac:dyDescent="0.35">
      <c r="A33" s="24" t="s">
        <v>9</v>
      </c>
      <c r="B33" s="27" t="s">
        <v>24</v>
      </c>
      <c r="C33" s="29" t="s">
        <v>21</v>
      </c>
      <c r="D33" s="29">
        <v>297.2</v>
      </c>
      <c r="E33" s="31">
        <f>(FÍSICOS[[#This Row],[Último precio
(cts Dlr/lb)]]-FÍSICOS[[#This Row],[Precio anterior
(cts Dlr/lb)]])/FÍSICOS[[#This Row],[Precio anterior
(cts Dlr/lb)]]</f>
        <v>5.4127198917454863E-3</v>
      </c>
      <c r="F33" s="29">
        <f t="shared" si="2"/>
        <v>295.60000000000002</v>
      </c>
      <c r="G33" s="33">
        <v>44593</v>
      </c>
      <c r="H33" s="35">
        <f t="shared" si="3"/>
        <v>44592</v>
      </c>
      <c r="I33" s="37">
        <v>44594</v>
      </c>
    </row>
    <row r="34" spans="1:9" x14ac:dyDescent="0.35">
      <c r="A34" s="24" t="s">
        <v>10</v>
      </c>
      <c r="B34" s="27" t="s">
        <v>25</v>
      </c>
      <c r="C34" s="29" t="s">
        <v>21</v>
      </c>
      <c r="D34" s="29">
        <v>270.2</v>
      </c>
      <c r="E34" s="31">
        <f>(FÍSICOS[[#This Row],[Último precio
(cts Dlr/lb)]]-FÍSICOS[[#This Row],[Precio anterior
(cts Dlr/lb)]])/FÍSICOS[[#This Row],[Precio anterior
(cts Dlr/lb)]]</f>
        <v>5.9568131049887035E-3</v>
      </c>
      <c r="F34" s="29">
        <f t="shared" si="2"/>
        <v>268.60000000000002</v>
      </c>
      <c r="G34" s="33">
        <v>44593</v>
      </c>
      <c r="H34" s="35">
        <f t="shared" si="3"/>
        <v>44592</v>
      </c>
      <c r="I34" s="37">
        <v>44594</v>
      </c>
    </row>
    <row r="35" spans="1:9" x14ac:dyDescent="0.35">
      <c r="A35" s="24" t="s">
        <v>11</v>
      </c>
      <c r="B35" s="27" t="s">
        <v>26</v>
      </c>
      <c r="C35" s="29" t="s">
        <v>46</v>
      </c>
      <c r="D35" s="29">
        <v>258.2</v>
      </c>
      <c r="E35" s="31">
        <f>(FÍSICOS[[#This Row],[Último precio
(cts Dlr/lb)]]-FÍSICOS[[#This Row],[Precio anterior
(cts Dlr/lb)]])/FÍSICOS[[#This Row],[Precio anterior
(cts Dlr/lb)]]</f>
        <v>6.2353858144971385E-3</v>
      </c>
      <c r="F35" s="29">
        <f t="shared" si="2"/>
        <v>256.60000000000002</v>
      </c>
      <c r="G35" s="33">
        <v>44593</v>
      </c>
      <c r="H35" s="35">
        <f t="shared" si="3"/>
        <v>44592</v>
      </c>
      <c r="I35" s="37">
        <v>44594</v>
      </c>
    </row>
    <row r="36" spans="1:9" x14ac:dyDescent="0.35">
      <c r="A36" s="24" t="s">
        <v>12</v>
      </c>
      <c r="B36" s="27" t="s">
        <v>27</v>
      </c>
      <c r="C36" s="29" t="s">
        <v>21</v>
      </c>
      <c r="D36" s="29">
        <v>267.2</v>
      </c>
      <c r="E36" s="31">
        <f>(FÍSICOS[[#This Row],[Último precio
(cts Dlr/lb)]]-FÍSICOS[[#This Row],[Precio anterior
(cts Dlr/lb)]])/FÍSICOS[[#This Row],[Precio anterior
(cts Dlr/lb)]]</f>
        <v>6.0240963855420398E-3</v>
      </c>
      <c r="F36" s="29">
        <f t="shared" si="2"/>
        <v>265.60000000000002</v>
      </c>
      <c r="G36" s="33">
        <v>44593</v>
      </c>
      <c r="H36" s="35">
        <f t="shared" si="3"/>
        <v>44592</v>
      </c>
      <c r="I36" s="37">
        <v>44594</v>
      </c>
    </row>
    <row r="37" spans="1:9" x14ac:dyDescent="0.35">
      <c r="A37" s="24" t="s">
        <v>13</v>
      </c>
      <c r="B37" s="27" t="s">
        <v>28</v>
      </c>
      <c r="C37" s="29" t="s">
        <v>21</v>
      </c>
      <c r="D37" s="29">
        <v>280.2</v>
      </c>
      <c r="E37" s="31">
        <f>(FÍSICOS[[#This Row],[Último precio
(cts Dlr/lb)]]-FÍSICOS[[#This Row],[Precio anterior
(cts Dlr/lb)]])/FÍSICOS[[#This Row],[Precio anterior
(cts Dlr/lb)]]</f>
        <v>5.7430007178749668E-3</v>
      </c>
      <c r="F37" s="29">
        <f t="shared" si="2"/>
        <v>278.60000000000002</v>
      </c>
      <c r="G37" s="33">
        <v>44593</v>
      </c>
      <c r="H37" s="35">
        <f t="shared" si="3"/>
        <v>44592</v>
      </c>
      <c r="I37" s="37">
        <v>44594</v>
      </c>
    </row>
    <row r="38" spans="1:9" x14ac:dyDescent="0.35">
      <c r="A38" s="24" t="s">
        <v>14</v>
      </c>
      <c r="B38" s="27" t="s">
        <v>29</v>
      </c>
      <c r="C38" s="29" t="s">
        <v>21</v>
      </c>
      <c r="D38" s="29">
        <v>229.2</v>
      </c>
      <c r="E38" s="31">
        <f>(FÍSICOS[[#This Row],[Último precio
(cts Dlr/lb)]]-FÍSICOS[[#This Row],[Precio anterior
(cts Dlr/lb)]])/FÍSICOS[[#This Row],[Precio anterior
(cts Dlr/lb)]]</f>
        <v>7.0298769771528751E-3</v>
      </c>
      <c r="F38" s="29">
        <f t="shared" si="2"/>
        <v>227.6</v>
      </c>
      <c r="G38" s="33">
        <v>44593</v>
      </c>
      <c r="H38" s="35">
        <f t="shared" si="3"/>
        <v>44592</v>
      </c>
      <c r="I38" s="37">
        <v>44594</v>
      </c>
    </row>
    <row r="39" spans="1:9" x14ac:dyDescent="0.35">
      <c r="A39" s="24" t="s">
        <v>15</v>
      </c>
      <c r="B39" s="27" t="s">
        <v>30</v>
      </c>
      <c r="C39" s="29" t="s">
        <v>21</v>
      </c>
      <c r="D39" s="29">
        <v>114.29</v>
      </c>
      <c r="E39" s="31">
        <f>(FÍSICOS[[#This Row],[Último precio
(cts Dlr/lb)]]-FÍSICOS[[#This Row],[Precio anterior
(cts Dlr/lb)]])/FÍSICOS[[#This Row],[Precio anterior
(cts Dlr/lb)]]</f>
        <v>1.1387526278907644E-3</v>
      </c>
      <c r="F39" s="29">
        <f t="shared" si="2"/>
        <v>114.16</v>
      </c>
      <c r="G39" s="33">
        <v>44593</v>
      </c>
      <c r="H39" s="35">
        <f t="shared" si="3"/>
        <v>44592</v>
      </c>
      <c r="I39" s="37">
        <v>44594</v>
      </c>
    </row>
    <row r="40" spans="1:9" x14ac:dyDescent="0.35">
      <c r="A40" s="24" t="s">
        <v>16</v>
      </c>
      <c r="B40" s="27" t="s">
        <v>31</v>
      </c>
      <c r="C40" s="29" t="s">
        <v>21</v>
      </c>
      <c r="D40" s="29">
        <v>123.29</v>
      </c>
      <c r="E40" s="31">
        <f>(FÍSICOS[[#This Row],[Último precio
(cts Dlr/lb)]]-FÍSICOS[[#This Row],[Precio anterior
(cts Dlr/lb)]])/FÍSICOS[[#This Row],[Precio anterior
(cts Dlr/lb)]]</f>
        <v>1.0555375121793576E-3</v>
      </c>
      <c r="F40" s="29">
        <f t="shared" si="2"/>
        <v>123.16</v>
      </c>
      <c r="G40" s="33">
        <v>44593</v>
      </c>
      <c r="H40" s="35">
        <f t="shared" si="3"/>
        <v>44592</v>
      </c>
      <c r="I40" s="37">
        <v>44594</v>
      </c>
    </row>
    <row r="41" spans="1:9" x14ac:dyDescent="0.35">
      <c r="A41" s="24" t="s">
        <v>17</v>
      </c>
      <c r="B41" s="27" t="s">
        <v>32</v>
      </c>
      <c r="C41" s="29" t="s">
        <v>21</v>
      </c>
      <c r="D41" s="29">
        <v>266.2</v>
      </c>
      <c r="E41" s="31">
        <f>(FÍSICOS[[#This Row],[Último precio
(cts Dlr/lb)]]-FÍSICOS[[#This Row],[Precio anterior
(cts Dlr/lb)]])/FÍSICOS[[#This Row],[Precio anterior
(cts Dlr/lb)]]</f>
        <v>6.0468631897202035E-3</v>
      </c>
      <c r="F41" s="29">
        <f t="shared" si="2"/>
        <v>264.60000000000002</v>
      </c>
      <c r="G41" s="33">
        <v>44593</v>
      </c>
      <c r="H41" s="35">
        <f t="shared" si="3"/>
        <v>44592</v>
      </c>
      <c r="I41" s="37">
        <v>44594</v>
      </c>
    </row>
    <row r="42" spans="1:9" x14ac:dyDescent="0.35">
      <c r="A42" s="24" t="s">
        <v>18</v>
      </c>
      <c r="B42" s="27" t="s">
        <v>33</v>
      </c>
      <c r="C42" s="29" t="s">
        <v>35</v>
      </c>
      <c r="D42" s="29">
        <v>80</v>
      </c>
      <c r="E42" s="31">
        <f>(FÍSICOS[[#This Row],[Último precio
(cts Dlr/lb)]]-FÍSICOS[[#This Row],[Precio anterior
(cts Dlr/lb)]])/FÍSICOS[[#This Row],[Precio anterior
(cts Dlr/lb)]]</f>
        <v>0</v>
      </c>
      <c r="F42" s="29">
        <f t="shared" si="2"/>
        <v>80</v>
      </c>
      <c r="G42" s="33">
        <v>44594</v>
      </c>
      <c r="H42" s="35">
        <f t="shared" si="3"/>
        <v>44593</v>
      </c>
      <c r="I42" s="37">
        <v>44594</v>
      </c>
    </row>
    <row r="43" spans="1:9" ht="18.75" thickBot="1" x14ac:dyDescent="0.4">
      <c r="A43" s="24" t="s">
        <v>19</v>
      </c>
      <c r="B43" s="27" t="s">
        <v>34</v>
      </c>
      <c r="C43" s="29" t="s">
        <v>35</v>
      </c>
      <c r="D43" s="29">
        <v>60</v>
      </c>
      <c r="E43" s="31">
        <f>(FÍSICOS[[#This Row],[Último precio
(cts Dlr/lb)]]-FÍSICOS[[#This Row],[Precio anterior
(cts Dlr/lb)]])/FÍSICOS[[#This Row],[Precio anterior
(cts Dlr/lb)]]</f>
        <v>0</v>
      </c>
      <c r="F43" s="29">
        <f t="shared" si="2"/>
        <v>60</v>
      </c>
      <c r="G43" s="33">
        <v>44594</v>
      </c>
      <c r="H43" s="35">
        <f t="shared" si="3"/>
        <v>44593</v>
      </c>
      <c r="I43" s="37">
        <v>44594</v>
      </c>
    </row>
    <row r="44" spans="1:9" x14ac:dyDescent="0.35">
      <c r="A44" s="23" t="s">
        <v>6</v>
      </c>
      <c r="B44" s="25" t="s">
        <v>20</v>
      </c>
      <c r="C44" s="28" t="s">
        <v>21</v>
      </c>
      <c r="D44" s="28">
        <v>114.47</v>
      </c>
      <c r="E44" s="30">
        <f>(FÍSICOS[[#This Row],[Último precio
(cts Dlr/lb)]]-FÍSICOS[[#This Row],[Precio anterior
(cts Dlr/lb)]])/FÍSICOS[[#This Row],[Precio anterior
(cts Dlr/lb)]]</f>
        <v>1.0415747197457786E-2</v>
      </c>
      <c r="F44" s="28">
        <f>D30</f>
        <v>113.29</v>
      </c>
      <c r="G44" s="32">
        <v>44594</v>
      </c>
      <c r="H44" s="34">
        <f>G30</f>
        <v>44593</v>
      </c>
      <c r="I44" s="36">
        <v>44595</v>
      </c>
    </row>
    <row r="45" spans="1:9" x14ac:dyDescent="0.35">
      <c r="A45" s="24" t="s">
        <v>7</v>
      </c>
      <c r="B45" s="26" t="s">
        <v>22</v>
      </c>
      <c r="C45" s="29" t="s">
        <v>21</v>
      </c>
      <c r="D45" s="29">
        <v>237.3</v>
      </c>
      <c r="E45" s="31">
        <f>(FÍSICOS[[#This Row],[Último precio
(cts Dlr/lb)]]-FÍSICOS[[#This Row],[Precio anterior
(cts Dlr/lb)]])/FÍSICOS[[#This Row],[Precio anterior
(cts Dlr/lb)]]</f>
        <v>8.9285714285715252E-3</v>
      </c>
      <c r="F45" s="29">
        <f t="shared" ref="F45:F57" si="4">D31</f>
        <v>235.2</v>
      </c>
      <c r="G45" s="33">
        <v>44594</v>
      </c>
      <c r="H45" s="35">
        <f t="shared" ref="H45:H57" si="5">G31</f>
        <v>44593</v>
      </c>
      <c r="I45" s="37">
        <v>44595</v>
      </c>
    </row>
    <row r="46" spans="1:9" x14ac:dyDescent="0.35">
      <c r="A46" s="24" t="s">
        <v>8</v>
      </c>
      <c r="B46" s="26" t="s">
        <v>23</v>
      </c>
      <c r="C46" s="29" t="s">
        <v>21</v>
      </c>
      <c r="D46" s="29">
        <v>298.3</v>
      </c>
      <c r="E46" s="31">
        <f>(FÍSICOS[[#This Row],[Último precio
(cts Dlr/lb)]]-FÍSICOS[[#This Row],[Precio anterior
(cts Dlr/lb)]])/FÍSICOS[[#This Row],[Precio anterior
(cts Dlr/lb)]]</f>
        <v>7.0898041863606438E-3</v>
      </c>
      <c r="F46" s="29">
        <f t="shared" si="4"/>
        <v>296.2</v>
      </c>
      <c r="G46" s="33">
        <v>44594</v>
      </c>
      <c r="H46" s="35">
        <f t="shared" si="5"/>
        <v>44593</v>
      </c>
      <c r="I46" s="37">
        <v>44595</v>
      </c>
    </row>
    <row r="47" spans="1:9" x14ac:dyDescent="0.35">
      <c r="A47" s="24" t="s">
        <v>9</v>
      </c>
      <c r="B47" s="27" t="s">
        <v>24</v>
      </c>
      <c r="C47" s="29" t="s">
        <v>21</v>
      </c>
      <c r="D47" s="29">
        <v>299.3</v>
      </c>
      <c r="E47" s="31">
        <f>(FÍSICOS[[#This Row],[Último precio
(cts Dlr/lb)]]-FÍSICOS[[#This Row],[Precio anterior
(cts Dlr/lb)]])/FÍSICOS[[#This Row],[Precio anterior
(cts Dlr/lb)]]</f>
        <v>7.0659488559893097E-3</v>
      </c>
      <c r="F47" s="29">
        <f t="shared" si="4"/>
        <v>297.2</v>
      </c>
      <c r="G47" s="33">
        <v>44594</v>
      </c>
      <c r="H47" s="35">
        <f t="shared" si="5"/>
        <v>44593</v>
      </c>
      <c r="I47" s="37">
        <v>44595</v>
      </c>
    </row>
    <row r="48" spans="1:9" x14ac:dyDescent="0.35">
      <c r="A48" s="24" t="s">
        <v>10</v>
      </c>
      <c r="B48" s="27" t="s">
        <v>25</v>
      </c>
      <c r="C48" s="29" t="s">
        <v>21</v>
      </c>
      <c r="D48" s="29">
        <v>272.3</v>
      </c>
      <c r="E48" s="31">
        <f>(FÍSICOS[[#This Row],[Último precio
(cts Dlr/lb)]]-FÍSICOS[[#This Row],[Precio anterior
(cts Dlr/lb)]])/FÍSICOS[[#This Row],[Precio anterior
(cts Dlr/lb)]]</f>
        <v>7.7720207253886859E-3</v>
      </c>
      <c r="F48" s="29">
        <f t="shared" si="4"/>
        <v>270.2</v>
      </c>
      <c r="G48" s="33">
        <v>44594</v>
      </c>
      <c r="H48" s="35">
        <f t="shared" si="5"/>
        <v>44593</v>
      </c>
      <c r="I48" s="37">
        <v>44595</v>
      </c>
    </row>
    <row r="49" spans="1:9" x14ac:dyDescent="0.35">
      <c r="A49" s="24" t="s">
        <v>11</v>
      </c>
      <c r="B49" s="27" t="s">
        <v>26</v>
      </c>
      <c r="C49" s="29" t="s">
        <v>46</v>
      </c>
      <c r="D49" s="29">
        <v>260.3</v>
      </c>
      <c r="E49" s="31">
        <f>(FÍSICOS[[#This Row],[Último precio
(cts Dlr/lb)]]-FÍSICOS[[#This Row],[Precio anterior
(cts Dlr/lb)]])/FÍSICOS[[#This Row],[Precio anterior
(cts Dlr/lb)]]</f>
        <v>8.133230054221622E-3</v>
      </c>
      <c r="F49" s="29">
        <f t="shared" si="4"/>
        <v>258.2</v>
      </c>
      <c r="G49" s="33">
        <v>44594</v>
      </c>
      <c r="H49" s="35">
        <f t="shared" si="5"/>
        <v>44593</v>
      </c>
      <c r="I49" s="37">
        <v>44595</v>
      </c>
    </row>
    <row r="50" spans="1:9" x14ac:dyDescent="0.35">
      <c r="A50" s="24" t="s">
        <v>12</v>
      </c>
      <c r="B50" s="27" t="s">
        <v>27</v>
      </c>
      <c r="C50" s="29" t="s">
        <v>21</v>
      </c>
      <c r="D50" s="29">
        <v>269.3</v>
      </c>
      <c r="E50" s="31">
        <f>(FÍSICOS[[#This Row],[Último precio
(cts Dlr/lb)]]-FÍSICOS[[#This Row],[Precio anterior
(cts Dlr/lb)]])/FÍSICOS[[#This Row],[Precio anterior
(cts Dlr/lb)]]</f>
        <v>7.8592814371258347E-3</v>
      </c>
      <c r="F50" s="29">
        <f t="shared" si="4"/>
        <v>267.2</v>
      </c>
      <c r="G50" s="33">
        <v>44594</v>
      </c>
      <c r="H50" s="35">
        <f t="shared" si="5"/>
        <v>44593</v>
      </c>
      <c r="I50" s="37">
        <v>44595</v>
      </c>
    </row>
    <row r="51" spans="1:9" x14ac:dyDescent="0.35">
      <c r="A51" s="24" t="s">
        <v>13</v>
      </c>
      <c r="B51" s="27" t="s">
        <v>28</v>
      </c>
      <c r="C51" s="29" t="s">
        <v>21</v>
      </c>
      <c r="D51" s="29">
        <v>282.3</v>
      </c>
      <c r="E51" s="31">
        <f>(FÍSICOS[[#This Row],[Último precio
(cts Dlr/lb)]]-FÍSICOS[[#This Row],[Precio anterior
(cts Dlr/lb)]])/FÍSICOS[[#This Row],[Precio anterior
(cts Dlr/lb)]]</f>
        <v>7.4946466809422659E-3</v>
      </c>
      <c r="F51" s="29">
        <f t="shared" si="4"/>
        <v>280.2</v>
      </c>
      <c r="G51" s="33">
        <v>44594</v>
      </c>
      <c r="H51" s="35">
        <f t="shared" si="5"/>
        <v>44593</v>
      </c>
      <c r="I51" s="37">
        <v>44595</v>
      </c>
    </row>
    <row r="52" spans="1:9" x14ac:dyDescent="0.35">
      <c r="A52" s="24" t="s">
        <v>14</v>
      </c>
      <c r="B52" s="27" t="s">
        <v>29</v>
      </c>
      <c r="C52" s="29" t="s">
        <v>21</v>
      </c>
      <c r="D52" s="29">
        <v>231.3</v>
      </c>
      <c r="E52" s="31">
        <f>(FÍSICOS[[#This Row],[Último precio
(cts Dlr/lb)]]-FÍSICOS[[#This Row],[Precio anterior
(cts Dlr/lb)]])/FÍSICOS[[#This Row],[Precio anterior
(cts Dlr/lb)]]</f>
        <v>9.1623036649215658E-3</v>
      </c>
      <c r="F52" s="29">
        <f t="shared" si="4"/>
        <v>229.2</v>
      </c>
      <c r="G52" s="33">
        <v>44594</v>
      </c>
      <c r="H52" s="35">
        <f t="shared" si="5"/>
        <v>44593</v>
      </c>
      <c r="I52" s="37">
        <v>44595</v>
      </c>
    </row>
    <row r="53" spans="1:9" x14ac:dyDescent="0.35">
      <c r="A53" s="24" t="s">
        <v>15</v>
      </c>
      <c r="B53" s="27" t="s">
        <v>30</v>
      </c>
      <c r="C53" s="29" t="s">
        <v>21</v>
      </c>
      <c r="D53" s="29">
        <v>115.47</v>
      </c>
      <c r="E53" s="31">
        <f>(FÍSICOS[[#This Row],[Último precio
(cts Dlr/lb)]]-FÍSICOS[[#This Row],[Precio anterior
(cts Dlr/lb)]])/FÍSICOS[[#This Row],[Precio anterior
(cts Dlr/lb)]]</f>
        <v>1.0324612827018921E-2</v>
      </c>
      <c r="F53" s="29">
        <f t="shared" si="4"/>
        <v>114.29</v>
      </c>
      <c r="G53" s="33">
        <v>44594</v>
      </c>
      <c r="H53" s="35">
        <f t="shared" si="5"/>
        <v>44593</v>
      </c>
      <c r="I53" s="37">
        <v>44595</v>
      </c>
    </row>
    <row r="54" spans="1:9" x14ac:dyDescent="0.35">
      <c r="A54" s="24" t="s">
        <v>16</v>
      </c>
      <c r="B54" s="27" t="s">
        <v>31</v>
      </c>
      <c r="C54" s="29" t="s">
        <v>21</v>
      </c>
      <c r="D54" s="29">
        <v>124.47</v>
      </c>
      <c r="E54" s="31">
        <f>(FÍSICOS[[#This Row],[Último precio
(cts Dlr/lb)]]-FÍSICOS[[#This Row],[Precio anterior
(cts Dlr/lb)]])/FÍSICOS[[#This Row],[Precio anterior
(cts Dlr/lb)]]</f>
        <v>9.5709303268715438E-3</v>
      </c>
      <c r="F54" s="29">
        <f t="shared" si="4"/>
        <v>123.29</v>
      </c>
      <c r="G54" s="33">
        <v>44594</v>
      </c>
      <c r="H54" s="35">
        <f t="shared" si="5"/>
        <v>44593</v>
      </c>
      <c r="I54" s="37">
        <v>44595</v>
      </c>
    </row>
    <row r="55" spans="1:9" x14ac:dyDescent="0.35">
      <c r="A55" s="24" t="s">
        <v>17</v>
      </c>
      <c r="B55" s="27" t="s">
        <v>32</v>
      </c>
      <c r="C55" s="29" t="s">
        <v>21</v>
      </c>
      <c r="D55" s="29">
        <v>268.3</v>
      </c>
      <c r="E55" s="31">
        <f>(FÍSICOS[[#This Row],[Último precio
(cts Dlr/lb)]]-FÍSICOS[[#This Row],[Precio anterior
(cts Dlr/lb)]])/FÍSICOS[[#This Row],[Precio anterior
(cts Dlr/lb)]]</f>
        <v>7.888805409466652E-3</v>
      </c>
      <c r="F55" s="29">
        <f t="shared" si="4"/>
        <v>266.2</v>
      </c>
      <c r="G55" s="33">
        <v>44594</v>
      </c>
      <c r="H55" s="35">
        <f t="shared" si="5"/>
        <v>44593</v>
      </c>
      <c r="I55" s="37">
        <v>44595</v>
      </c>
    </row>
    <row r="56" spans="1:9" x14ac:dyDescent="0.35">
      <c r="A56" s="24" t="s">
        <v>18</v>
      </c>
      <c r="B56" s="27" t="s">
        <v>33</v>
      </c>
      <c r="C56" s="29" t="s">
        <v>35</v>
      </c>
      <c r="D56" s="29">
        <v>83</v>
      </c>
      <c r="E56" s="31">
        <f>(FÍSICOS[[#This Row],[Último precio
(cts Dlr/lb)]]-FÍSICOS[[#This Row],[Precio anterior
(cts Dlr/lb)]])/FÍSICOS[[#This Row],[Precio anterior
(cts Dlr/lb)]]</f>
        <v>3.7499999999999999E-2</v>
      </c>
      <c r="F56" s="29">
        <f t="shared" si="4"/>
        <v>80</v>
      </c>
      <c r="G56" s="33">
        <v>44595</v>
      </c>
      <c r="H56" s="35">
        <f t="shared" si="5"/>
        <v>44594</v>
      </c>
      <c r="I56" s="37">
        <v>44595</v>
      </c>
    </row>
    <row r="57" spans="1:9" ht="18.75" thickBot="1" x14ac:dyDescent="0.4">
      <c r="A57" s="24" t="s">
        <v>19</v>
      </c>
      <c r="B57" s="27" t="s">
        <v>34</v>
      </c>
      <c r="C57" s="29" t="s">
        <v>35</v>
      </c>
      <c r="D57" s="29">
        <v>63</v>
      </c>
      <c r="E57" s="31">
        <f>(FÍSICOS[[#This Row],[Último precio
(cts Dlr/lb)]]-FÍSICOS[[#This Row],[Precio anterior
(cts Dlr/lb)]])/FÍSICOS[[#This Row],[Precio anterior
(cts Dlr/lb)]]</f>
        <v>0.05</v>
      </c>
      <c r="F57" s="29">
        <f t="shared" si="4"/>
        <v>60</v>
      </c>
      <c r="G57" s="33">
        <v>44595</v>
      </c>
      <c r="H57" s="35">
        <f t="shared" si="5"/>
        <v>44594</v>
      </c>
      <c r="I57" s="37">
        <v>44595</v>
      </c>
    </row>
    <row r="58" spans="1:9" x14ac:dyDescent="0.35">
      <c r="A58" s="23" t="s">
        <v>6</v>
      </c>
      <c r="B58" s="25" t="s">
        <v>20</v>
      </c>
      <c r="C58" s="28" t="s">
        <v>21</v>
      </c>
      <c r="D58" s="28">
        <v>116.83</v>
      </c>
      <c r="E58" s="30">
        <f>(FÍSICOS[[#This Row],[Último precio
(cts Dlr/lb)]]-FÍSICOS[[#This Row],[Precio anterior
(cts Dlr/lb)]])/FÍSICOS[[#This Row],[Precio anterior
(cts Dlr/lb)]]</f>
        <v>2.0616755481785615E-2</v>
      </c>
      <c r="F58" s="28">
        <f>D44</f>
        <v>114.47</v>
      </c>
      <c r="G58" s="32">
        <v>44595</v>
      </c>
      <c r="H58" s="34">
        <f>G44</f>
        <v>44594</v>
      </c>
      <c r="I58" s="36">
        <v>44596</v>
      </c>
    </row>
    <row r="59" spans="1:9" x14ac:dyDescent="0.35">
      <c r="A59" s="24" t="s">
        <v>7</v>
      </c>
      <c r="B59" s="26" t="s">
        <v>22</v>
      </c>
      <c r="C59" s="29" t="s">
        <v>21</v>
      </c>
      <c r="D59" s="29">
        <v>242.4</v>
      </c>
      <c r="E59" s="31">
        <f>(FÍSICOS[[#This Row],[Último precio
(cts Dlr/lb)]]-FÍSICOS[[#This Row],[Precio anterior
(cts Dlr/lb)]])/FÍSICOS[[#This Row],[Precio anterior
(cts Dlr/lb)]]</f>
        <v>2.1491782553729431E-2</v>
      </c>
      <c r="F59" s="29">
        <f t="shared" ref="F59:F71" si="6">D45</f>
        <v>237.3</v>
      </c>
      <c r="G59" s="33">
        <v>44595</v>
      </c>
      <c r="H59" s="35">
        <f t="shared" ref="H59:H71" si="7">G45</f>
        <v>44594</v>
      </c>
      <c r="I59" s="37">
        <v>44596</v>
      </c>
    </row>
    <row r="60" spans="1:9" x14ac:dyDescent="0.35">
      <c r="A60" s="24" t="s">
        <v>8</v>
      </c>
      <c r="B60" s="26" t="s">
        <v>23</v>
      </c>
      <c r="C60" s="29" t="s">
        <v>21</v>
      </c>
      <c r="D60" s="29">
        <v>304.39999999999998</v>
      </c>
      <c r="E60" s="31">
        <f>(FÍSICOS[[#This Row],[Último precio
(cts Dlr/lb)]]-FÍSICOS[[#This Row],[Precio anterior
(cts Dlr/lb)]])/FÍSICOS[[#This Row],[Precio anterior
(cts Dlr/lb)]]</f>
        <v>2.044921220248061E-2</v>
      </c>
      <c r="F60" s="29">
        <f t="shared" si="6"/>
        <v>298.3</v>
      </c>
      <c r="G60" s="33">
        <v>44595</v>
      </c>
      <c r="H60" s="35">
        <f t="shared" si="7"/>
        <v>44594</v>
      </c>
      <c r="I60" s="37">
        <v>44596</v>
      </c>
    </row>
    <row r="61" spans="1:9" x14ac:dyDescent="0.35">
      <c r="A61" s="24" t="s">
        <v>9</v>
      </c>
      <c r="B61" s="27" t="s">
        <v>24</v>
      </c>
      <c r="C61" s="29" t="s">
        <v>21</v>
      </c>
      <c r="D61" s="29">
        <v>305.39999999999998</v>
      </c>
      <c r="E61" s="31">
        <f>(FÍSICOS[[#This Row],[Último precio
(cts Dlr/lb)]]-FÍSICOS[[#This Row],[Precio anterior
(cts Dlr/lb)]])/FÍSICOS[[#This Row],[Precio anterior
(cts Dlr/lb)]]</f>
        <v>2.0380888740394138E-2</v>
      </c>
      <c r="F61" s="29">
        <f t="shared" si="6"/>
        <v>299.3</v>
      </c>
      <c r="G61" s="33">
        <v>44595</v>
      </c>
      <c r="H61" s="35">
        <f t="shared" si="7"/>
        <v>44594</v>
      </c>
      <c r="I61" s="37">
        <v>44596</v>
      </c>
    </row>
    <row r="62" spans="1:9" x14ac:dyDescent="0.35">
      <c r="A62" s="24" t="s">
        <v>10</v>
      </c>
      <c r="B62" s="27" t="s">
        <v>25</v>
      </c>
      <c r="C62" s="29" t="s">
        <v>21</v>
      </c>
      <c r="D62" s="29">
        <v>278.39999999999998</v>
      </c>
      <c r="E62" s="31">
        <f>(FÍSICOS[[#This Row],[Último precio
(cts Dlr/lb)]]-FÍSICOS[[#This Row],[Precio anterior
(cts Dlr/lb)]])/FÍSICOS[[#This Row],[Precio anterior
(cts Dlr/lb)]]</f>
        <v>2.2401762761659807E-2</v>
      </c>
      <c r="F62" s="29">
        <f t="shared" si="6"/>
        <v>272.3</v>
      </c>
      <c r="G62" s="33">
        <v>44595</v>
      </c>
      <c r="H62" s="35">
        <f t="shared" si="7"/>
        <v>44594</v>
      </c>
      <c r="I62" s="37">
        <v>44596</v>
      </c>
    </row>
    <row r="63" spans="1:9" x14ac:dyDescent="0.35">
      <c r="A63" s="24" t="s">
        <v>11</v>
      </c>
      <c r="B63" s="27" t="s">
        <v>26</v>
      </c>
      <c r="C63" s="29" t="s">
        <v>46</v>
      </c>
      <c r="D63" s="29">
        <v>266.39999999999998</v>
      </c>
      <c r="E63" s="31">
        <f>(FÍSICOS[[#This Row],[Último precio
(cts Dlr/lb)]]-FÍSICOS[[#This Row],[Precio anterior
(cts Dlr/lb)]])/FÍSICOS[[#This Row],[Precio anterior
(cts Dlr/lb)]]</f>
        <v>2.3434498655397488E-2</v>
      </c>
      <c r="F63" s="29">
        <f t="shared" si="6"/>
        <v>260.3</v>
      </c>
      <c r="G63" s="33">
        <v>44595</v>
      </c>
      <c r="H63" s="35">
        <f t="shared" si="7"/>
        <v>44594</v>
      </c>
      <c r="I63" s="37">
        <v>44596</v>
      </c>
    </row>
    <row r="64" spans="1:9" x14ac:dyDescent="0.35">
      <c r="A64" s="24" t="s">
        <v>12</v>
      </c>
      <c r="B64" s="27" t="s">
        <v>27</v>
      </c>
      <c r="C64" s="29" t="s">
        <v>21</v>
      </c>
      <c r="D64" s="29">
        <v>275.39999999999998</v>
      </c>
      <c r="E64" s="31">
        <f>(FÍSICOS[[#This Row],[Último precio
(cts Dlr/lb)]]-FÍSICOS[[#This Row],[Precio anterior
(cts Dlr/lb)]])/FÍSICOS[[#This Row],[Precio anterior
(cts Dlr/lb)]]</f>
        <v>2.2651318232454386E-2</v>
      </c>
      <c r="F64" s="29">
        <f t="shared" si="6"/>
        <v>269.3</v>
      </c>
      <c r="G64" s="33">
        <v>44595</v>
      </c>
      <c r="H64" s="35">
        <f t="shared" si="7"/>
        <v>44594</v>
      </c>
      <c r="I64" s="37">
        <v>44596</v>
      </c>
    </row>
    <row r="65" spans="1:9" x14ac:dyDescent="0.35">
      <c r="A65" s="24" t="s">
        <v>13</v>
      </c>
      <c r="B65" s="27" t="s">
        <v>28</v>
      </c>
      <c r="C65" s="29" t="s">
        <v>21</v>
      </c>
      <c r="D65" s="29">
        <v>288.39999999999998</v>
      </c>
      <c r="E65" s="31">
        <f>(FÍSICOS[[#This Row],[Último precio
(cts Dlr/lb)]]-FÍSICOS[[#This Row],[Precio anterior
(cts Dlr/lb)]])/FÍSICOS[[#This Row],[Precio anterior
(cts Dlr/lb)]]</f>
        <v>2.1608218207580465E-2</v>
      </c>
      <c r="F65" s="29">
        <f t="shared" si="6"/>
        <v>282.3</v>
      </c>
      <c r="G65" s="33">
        <v>44595</v>
      </c>
      <c r="H65" s="35">
        <f t="shared" si="7"/>
        <v>44594</v>
      </c>
      <c r="I65" s="37">
        <v>44596</v>
      </c>
    </row>
    <row r="66" spans="1:9" x14ac:dyDescent="0.35">
      <c r="A66" s="24" t="s">
        <v>14</v>
      </c>
      <c r="B66" s="27" t="s">
        <v>29</v>
      </c>
      <c r="C66" s="29" t="s">
        <v>21</v>
      </c>
      <c r="D66" s="29">
        <v>237.4</v>
      </c>
      <c r="E66" s="31">
        <f>(FÍSICOS[[#This Row],[Último precio
(cts Dlr/lb)]]-FÍSICOS[[#This Row],[Precio anterior
(cts Dlr/lb)]])/FÍSICOS[[#This Row],[Precio anterior
(cts Dlr/lb)]]</f>
        <v>2.6372676178123625E-2</v>
      </c>
      <c r="F66" s="29">
        <f t="shared" si="6"/>
        <v>231.3</v>
      </c>
      <c r="G66" s="33">
        <v>44595</v>
      </c>
      <c r="H66" s="35">
        <f t="shared" si="7"/>
        <v>44594</v>
      </c>
      <c r="I66" s="37">
        <v>44596</v>
      </c>
    </row>
    <row r="67" spans="1:9" x14ac:dyDescent="0.35">
      <c r="A67" s="24" t="s">
        <v>15</v>
      </c>
      <c r="B67" s="27" t="s">
        <v>30</v>
      </c>
      <c r="C67" s="29" t="s">
        <v>21</v>
      </c>
      <c r="D67" s="29">
        <v>115.83</v>
      </c>
      <c r="E67" s="31">
        <f>(FÍSICOS[[#This Row],[Último precio
(cts Dlr/lb)]]-FÍSICOS[[#This Row],[Precio anterior
(cts Dlr/lb)]])/FÍSICOS[[#This Row],[Precio anterior
(cts Dlr/lb)]]</f>
        <v>3.1176929072486313E-3</v>
      </c>
      <c r="F67" s="29">
        <f t="shared" si="6"/>
        <v>115.47</v>
      </c>
      <c r="G67" s="33">
        <v>44595</v>
      </c>
      <c r="H67" s="35">
        <f t="shared" si="7"/>
        <v>44594</v>
      </c>
      <c r="I67" s="37">
        <v>44596</v>
      </c>
    </row>
    <row r="68" spans="1:9" x14ac:dyDescent="0.35">
      <c r="A68" s="24" t="s">
        <v>16</v>
      </c>
      <c r="B68" s="27" t="s">
        <v>31</v>
      </c>
      <c r="C68" s="29" t="s">
        <v>21</v>
      </c>
      <c r="D68" s="29">
        <v>125.83</v>
      </c>
      <c r="E68" s="31">
        <f>(FÍSICOS[[#This Row],[Último precio
(cts Dlr/lb)]]-FÍSICOS[[#This Row],[Precio anterior
(cts Dlr/lb)]])/FÍSICOS[[#This Row],[Precio anterior
(cts Dlr/lb)]]</f>
        <v>1.0926327629147581E-2</v>
      </c>
      <c r="F68" s="29">
        <f t="shared" si="6"/>
        <v>124.47</v>
      </c>
      <c r="G68" s="33">
        <v>44595</v>
      </c>
      <c r="H68" s="35">
        <f t="shared" si="7"/>
        <v>44594</v>
      </c>
      <c r="I68" s="37">
        <v>44596</v>
      </c>
    </row>
    <row r="69" spans="1:9" x14ac:dyDescent="0.35">
      <c r="A69" s="24" t="s">
        <v>17</v>
      </c>
      <c r="B69" s="27" t="s">
        <v>32</v>
      </c>
      <c r="C69" s="29" t="s">
        <v>21</v>
      </c>
      <c r="D69" s="29">
        <v>273.39999999999998</v>
      </c>
      <c r="E69" s="31">
        <f>(FÍSICOS[[#This Row],[Último precio
(cts Dlr/lb)]]-FÍSICOS[[#This Row],[Precio anterior
(cts Dlr/lb)]])/FÍSICOS[[#This Row],[Precio anterior
(cts Dlr/lb)]]</f>
        <v>1.9008572493477323E-2</v>
      </c>
      <c r="F69" s="29">
        <f t="shared" si="6"/>
        <v>268.3</v>
      </c>
      <c r="G69" s="33">
        <v>44595</v>
      </c>
      <c r="H69" s="35">
        <f t="shared" si="7"/>
        <v>44594</v>
      </c>
      <c r="I69" s="37">
        <v>44596</v>
      </c>
    </row>
    <row r="70" spans="1:9" x14ac:dyDescent="0.35">
      <c r="A70" s="24" t="s">
        <v>18</v>
      </c>
      <c r="B70" s="27" t="s">
        <v>33</v>
      </c>
      <c r="C70" s="29" t="s">
        <v>35</v>
      </c>
      <c r="D70" s="29">
        <v>83</v>
      </c>
      <c r="E70" s="31">
        <f>(FÍSICOS[[#This Row],[Último precio
(cts Dlr/lb)]]-FÍSICOS[[#This Row],[Precio anterior
(cts Dlr/lb)]])/FÍSICOS[[#This Row],[Precio anterior
(cts Dlr/lb)]]</f>
        <v>0</v>
      </c>
      <c r="F70" s="29">
        <f t="shared" si="6"/>
        <v>83</v>
      </c>
      <c r="G70" s="33">
        <v>44596</v>
      </c>
      <c r="H70" s="35">
        <f t="shared" si="7"/>
        <v>44595</v>
      </c>
      <c r="I70" s="37">
        <v>44596</v>
      </c>
    </row>
    <row r="71" spans="1:9" ht="18.75" thickBot="1" x14ac:dyDescent="0.4">
      <c r="A71" s="24" t="s">
        <v>19</v>
      </c>
      <c r="B71" s="27" t="s">
        <v>34</v>
      </c>
      <c r="C71" s="29" t="s">
        <v>35</v>
      </c>
      <c r="D71" s="29">
        <v>63</v>
      </c>
      <c r="E71" s="31">
        <f>(FÍSICOS[[#This Row],[Último precio
(cts Dlr/lb)]]-FÍSICOS[[#This Row],[Precio anterior
(cts Dlr/lb)]])/FÍSICOS[[#This Row],[Precio anterior
(cts Dlr/lb)]]</f>
        <v>0</v>
      </c>
      <c r="F71" s="29">
        <f t="shared" si="6"/>
        <v>63</v>
      </c>
      <c r="G71" s="33">
        <v>44596</v>
      </c>
      <c r="H71" s="35">
        <f t="shared" si="7"/>
        <v>44595</v>
      </c>
      <c r="I71" s="37">
        <v>44596</v>
      </c>
    </row>
    <row r="72" spans="1:9" x14ac:dyDescent="0.35">
      <c r="A72" s="23" t="s">
        <v>6</v>
      </c>
      <c r="B72" s="25" t="s">
        <v>20</v>
      </c>
      <c r="C72" s="28" t="s">
        <v>21</v>
      </c>
      <c r="D72" s="28">
        <v>116.6</v>
      </c>
      <c r="E72" s="30">
        <f>(FÍSICOS[[#This Row],[Último precio
(cts Dlr/lb)]]-FÍSICOS[[#This Row],[Precio anterior
(cts Dlr/lb)]])/FÍSICOS[[#This Row],[Precio anterior
(cts Dlr/lb)]]</f>
        <v>-1.9686724300265685E-3</v>
      </c>
      <c r="F72" s="28">
        <f>D58</f>
        <v>116.83</v>
      </c>
      <c r="G72" s="32">
        <v>44596</v>
      </c>
      <c r="H72" s="34">
        <f>G58</f>
        <v>44595</v>
      </c>
      <c r="I72" s="36">
        <v>44599</v>
      </c>
    </row>
    <row r="73" spans="1:9" x14ac:dyDescent="0.35">
      <c r="A73" s="24" t="s">
        <v>7</v>
      </c>
      <c r="B73" s="26" t="s">
        <v>22</v>
      </c>
      <c r="C73" s="29" t="s">
        <v>21</v>
      </c>
      <c r="D73" s="29">
        <v>240.35</v>
      </c>
      <c r="E73" s="31">
        <f>(FÍSICOS[[#This Row],[Último precio
(cts Dlr/lb)]]-FÍSICOS[[#This Row],[Precio anterior
(cts Dlr/lb)]])/FÍSICOS[[#This Row],[Precio anterior
(cts Dlr/lb)]]</f>
        <v>-8.4570957095710039E-3</v>
      </c>
      <c r="F73" s="29">
        <f t="shared" ref="F73:F85" si="8">D59</f>
        <v>242.4</v>
      </c>
      <c r="G73" s="33">
        <v>44596</v>
      </c>
      <c r="H73" s="35">
        <f t="shared" ref="H73:H85" si="9">G59</f>
        <v>44595</v>
      </c>
      <c r="I73" s="37">
        <v>44599</v>
      </c>
    </row>
    <row r="74" spans="1:9" x14ac:dyDescent="0.35">
      <c r="A74" s="24" t="s">
        <v>8</v>
      </c>
      <c r="B74" s="26" t="s">
        <v>23</v>
      </c>
      <c r="C74" s="29" t="s">
        <v>21</v>
      </c>
      <c r="D74" s="29">
        <v>302.35000000000002</v>
      </c>
      <c r="E74" s="31">
        <f>(FÍSICOS[[#This Row],[Último precio
(cts Dlr/lb)]]-FÍSICOS[[#This Row],[Precio anterior
(cts Dlr/lb)]])/FÍSICOS[[#This Row],[Precio anterior
(cts Dlr/lb)]]</f>
        <v>-6.7345597897501795E-3</v>
      </c>
      <c r="F74" s="29">
        <f t="shared" si="8"/>
        <v>304.39999999999998</v>
      </c>
      <c r="G74" s="33">
        <v>44596</v>
      </c>
      <c r="H74" s="35">
        <f t="shared" si="9"/>
        <v>44595</v>
      </c>
      <c r="I74" s="37">
        <v>44599</v>
      </c>
    </row>
    <row r="75" spans="1:9" x14ac:dyDescent="0.35">
      <c r="A75" s="24" t="s">
        <v>9</v>
      </c>
      <c r="B75" s="27" t="s">
        <v>24</v>
      </c>
      <c r="C75" s="29" t="s">
        <v>21</v>
      </c>
      <c r="D75" s="29">
        <v>303.35000000000002</v>
      </c>
      <c r="E75" s="31">
        <f>(FÍSICOS[[#This Row],[Último precio
(cts Dlr/lb)]]-FÍSICOS[[#This Row],[Precio anterior
(cts Dlr/lb)]])/FÍSICOS[[#This Row],[Precio anterior
(cts Dlr/lb)]]</f>
        <v>-6.7125081859854439E-3</v>
      </c>
      <c r="F75" s="29">
        <f t="shared" si="8"/>
        <v>305.39999999999998</v>
      </c>
      <c r="G75" s="33">
        <v>44596</v>
      </c>
      <c r="H75" s="35">
        <f t="shared" si="9"/>
        <v>44595</v>
      </c>
      <c r="I75" s="37">
        <v>44599</v>
      </c>
    </row>
    <row r="76" spans="1:9" x14ac:dyDescent="0.35">
      <c r="A76" s="24" t="s">
        <v>10</v>
      </c>
      <c r="B76" s="27" t="s">
        <v>25</v>
      </c>
      <c r="C76" s="29" t="s">
        <v>21</v>
      </c>
      <c r="D76" s="29">
        <v>276.35000000000002</v>
      </c>
      <c r="E76" s="31">
        <f>(FÍSICOS[[#This Row],[Último precio
(cts Dlr/lb)]]-FÍSICOS[[#This Row],[Precio anterior
(cts Dlr/lb)]])/FÍSICOS[[#This Row],[Precio anterior
(cts Dlr/lb)]]</f>
        <v>-7.3635057471262743E-3</v>
      </c>
      <c r="F76" s="29">
        <f t="shared" si="8"/>
        <v>278.39999999999998</v>
      </c>
      <c r="G76" s="33">
        <v>44596</v>
      </c>
      <c r="H76" s="35">
        <f t="shared" si="9"/>
        <v>44595</v>
      </c>
      <c r="I76" s="37">
        <v>44599</v>
      </c>
    </row>
    <row r="77" spans="1:9" x14ac:dyDescent="0.35">
      <c r="A77" s="24" t="s">
        <v>11</v>
      </c>
      <c r="B77" s="27" t="s">
        <v>26</v>
      </c>
      <c r="C77" s="29" t="s">
        <v>46</v>
      </c>
      <c r="D77" s="29">
        <v>264.35000000000002</v>
      </c>
      <c r="E77" s="31">
        <f>(FÍSICOS[[#This Row],[Último precio
(cts Dlr/lb)]]-FÍSICOS[[#This Row],[Precio anterior
(cts Dlr/lb)]])/FÍSICOS[[#This Row],[Precio anterior
(cts Dlr/lb)]]</f>
        <v>-7.6951951951950252E-3</v>
      </c>
      <c r="F77" s="29">
        <f t="shared" si="8"/>
        <v>266.39999999999998</v>
      </c>
      <c r="G77" s="33">
        <v>44596</v>
      </c>
      <c r="H77" s="35">
        <f t="shared" si="9"/>
        <v>44595</v>
      </c>
      <c r="I77" s="37">
        <v>44599</v>
      </c>
    </row>
    <row r="78" spans="1:9" x14ac:dyDescent="0.35">
      <c r="A78" s="24" t="s">
        <v>12</v>
      </c>
      <c r="B78" s="27" t="s">
        <v>27</v>
      </c>
      <c r="C78" s="29" t="s">
        <v>21</v>
      </c>
      <c r="D78" s="29">
        <v>273.35000000000002</v>
      </c>
      <c r="E78" s="31">
        <f>(FÍSICOS[[#This Row],[Último precio
(cts Dlr/lb)]]-FÍSICOS[[#This Row],[Precio anterior
(cts Dlr/lb)]])/FÍSICOS[[#This Row],[Precio anterior
(cts Dlr/lb)]]</f>
        <v>-7.443718228031789E-3</v>
      </c>
      <c r="F78" s="29">
        <f t="shared" si="8"/>
        <v>275.39999999999998</v>
      </c>
      <c r="G78" s="33">
        <v>44596</v>
      </c>
      <c r="H78" s="35">
        <f t="shared" si="9"/>
        <v>44595</v>
      </c>
      <c r="I78" s="37">
        <v>44599</v>
      </c>
    </row>
    <row r="79" spans="1:9" x14ac:dyDescent="0.35">
      <c r="A79" s="24" t="s">
        <v>13</v>
      </c>
      <c r="B79" s="27" t="s">
        <v>28</v>
      </c>
      <c r="C79" s="29" t="s">
        <v>21</v>
      </c>
      <c r="D79" s="29">
        <v>286.35000000000002</v>
      </c>
      <c r="E79" s="31">
        <f>(FÍSICOS[[#This Row],[Último precio
(cts Dlr/lb)]]-FÍSICOS[[#This Row],[Precio anterior
(cts Dlr/lb)]])/FÍSICOS[[#This Row],[Precio anterior
(cts Dlr/lb)]]</f>
        <v>-7.1081830790567079E-3</v>
      </c>
      <c r="F79" s="29">
        <f t="shared" si="8"/>
        <v>288.39999999999998</v>
      </c>
      <c r="G79" s="33">
        <v>44596</v>
      </c>
      <c r="H79" s="35">
        <f t="shared" si="9"/>
        <v>44595</v>
      </c>
      <c r="I79" s="37">
        <v>44599</v>
      </c>
    </row>
    <row r="80" spans="1:9" x14ac:dyDescent="0.35">
      <c r="A80" s="24" t="s">
        <v>14</v>
      </c>
      <c r="B80" s="27" t="s">
        <v>29</v>
      </c>
      <c r="C80" s="29" t="s">
        <v>21</v>
      </c>
      <c r="D80" s="29">
        <v>235.35</v>
      </c>
      <c r="E80" s="31">
        <f>(FÍSICOS[[#This Row],[Último precio
(cts Dlr/lb)]]-FÍSICOS[[#This Row],[Precio anterior
(cts Dlr/lb)]])/FÍSICOS[[#This Row],[Precio anterior
(cts Dlr/lb)]]</f>
        <v>-8.6352148272957514E-3</v>
      </c>
      <c r="F80" s="29">
        <f t="shared" si="8"/>
        <v>237.4</v>
      </c>
      <c r="G80" s="33">
        <v>44596</v>
      </c>
      <c r="H80" s="35">
        <f t="shared" si="9"/>
        <v>44595</v>
      </c>
      <c r="I80" s="37">
        <v>44599</v>
      </c>
    </row>
    <row r="81" spans="1:9" x14ac:dyDescent="0.35">
      <c r="A81" s="24" t="s">
        <v>15</v>
      </c>
      <c r="B81" s="27" t="s">
        <v>30</v>
      </c>
      <c r="C81" s="29" t="s">
        <v>21</v>
      </c>
      <c r="D81" s="29">
        <v>115.6</v>
      </c>
      <c r="E81" s="31">
        <f>(FÍSICOS[[#This Row],[Último precio
(cts Dlr/lb)]]-FÍSICOS[[#This Row],[Precio anterior
(cts Dlr/lb)]])/FÍSICOS[[#This Row],[Precio anterior
(cts Dlr/lb)]]</f>
        <v>-1.9856686523353536E-3</v>
      </c>
      <c r="F81" s="29">
        <f t="shared" si="8"/>
        <v>115.83</v>
      </c>
      <c r="G81" s="33">
        <v>44596</v>
      </c>
      <c r="H81" s="35">
        <f t="shared" si="9"/>
        <v>44595</v>
      </c>
      <c r="I81" s="37">
        <v>44599</v>
      </c>
    </row>
    <row r="82" spans="1:9" x14ac:dyDescent="0.35">
      <c r="A82" s="24" t="s">
        <v>16</v>
      </c>
      <c r="B82" s="27" t="s">
        <v>31</v>
      </c>
      <c r="C82" s="29" t="s">
        <v>21</v>
      </c>
      <c r="D82" s="29">
        <v>125.6</v>
      </c>
      <c r="E82" s="31">
        <f>(FÍSICOS[[#This Row],[Último precio
(cts Dlr/lb)]]-FÍSICOS[[#This Row],[Precio anterior
(cts Dlr/lb)]])/FÍSICOS[[#This Row],[Precio anterior
(cts Dlr/lb)]]</f>
        <v>-1.8278629897481044E-3</v>
      </c>
      <c r="F82" s="29">
        <f t="shared" si="8"/>
        <v>125.83</v>
      </c>
      <c r="G82" s="33">
        <v>44596</v>
      </c>
      <c r="H82" s="35">
        <f t="shared" si="9"/>
        <v>44595</v>
      </c>
      <c r="I82" s="37">
        <v>44599</v>
      </c>
    </row>
    <row r="83" spans="1:9" x14ac:dyDescent="0.35">
      <c r="A83" s="24" t="s">
        <v>17</v>
      </c>
      <c r="B83" s="27" t="s">
        <v>32</v>
      </c>
      <c r="C83" s="29" t="s">
        <v>21</v>
      </c>
      <c r="D83" s="29">
        <v>271.35000000000002</v>
      </c>
      <c r="E83" s="31">
        <f>(FÍSICOS[[#This Row],[Último precio
(cts Dlr/lb)]]-FÍSICOS[[#This Row],[Precio anterior
(cts Dlr/lb)]])/FÍSICOS[[#This Row],[Precio anterior
(cts Dlr/lb)]]</f>
        <v>-7.4981711777613556E-3</v>
      </c>
      <c r="F83" s="29">
        <f t="shared" si="8"/>
        <v>273.39999999999998</v>
      </c>
      <c r="G83" s="33">
        <v>44596</v>
      </c>
      <c r="H83" s="35">
        <f t="shared" si="9"/>
        <v>44595</v>
      </c>
      <c r="I83" s="37">
        <v>44599</v>
      </c>
    </row>
    <row r="84" spans="1:9" x14ac:dyDescent="0.35">
      <c r="A84" s="24" t="s">
        <v>18</v>
      </c>
      <c r="B84" s="27" t="s">
        <v>33</v>
      </c>
      <c r="C84" s="29" t="s">
        <v>35</v>
      </c>
      <c r="D84" s="29">
        <v>83</v>
      </c>
      <c r="E84" s="31">
        <f>(FÍSICOS[[#This Row],[Último precio
(cts Dlr/lb)]]-FÍSICOS[[#This Row],[Precio anterior
(cts Dlr/lb)]])/FÍSICOS[[#This Row],[Precio anterior
(cts Dlr/lb)]]</f>
        <v>0</v>
      </c>
      <c r="F84" s="29">
        <f t="shared" si="8"/>
        <v>83</v>
      </c>
      <c r="G84" s="33">
        <v>44599</v>
      </c>
      <c r="H84" s="35">
        <f t="shared" si="9"/>
        <v>44596</v>
      </c>
      <c r="I84" s="37">
        <v>44599</v>
      </c>
    </row>
    <row r="85" spans="1:9" ht="18.75" thickBot="1" x14ac:dyDescent="0.4">
      <c r="A85" s="24" t="s">
        <v>19</v>
      </c>
      <c r="B85" s="27" t="s">
        <v>34</v>
      </c>
      <c r="C85" s="29" t="s">
        <v>35</v>
      </c>
      <c r="D85" s="29">
        <v>63</v>
      </c>
      <c r="E85" s="31">
        <f>(FÍSICOS[[#This Row],[Último precio
(cts Dlr/lb)]]-FÍSICOS[[#This Row],[Precio anterior
(cts Dlr/lb)]])/FÍSICOS[[#This Row],[Precio anterior
(cts Dlr/lb)]]</f>
        <v>0</v>
      </c>
      <c r="F85" s="29">
        <f t="shared" si="8"/>
        <v>63</v>
      </c>
      <c r="G85" s="33">
        <v>44599</v>
      </c>
      <c r="H85" s="35">
        <f t="shared" si="9"/>
        <v>44596</v>
      </c>
      <c r="I85" s="37">
        <v>44599</v>
      </c>
    </row>
    <row r="86" spans="1:9" x14ac:dyDescent="0.35">
      <c r="A86" s="23" t="s">
        <v>6</v>
      </c>
      <c r="B86" s="25" t="s">
        <v>20</v>
      </c>
      <c r="C86" s="28" t="s">
        <v>21</v>
      </c>
      <c r="D86" s="28">
        <v>116.79</v>
      </c>
      <c r="E86" s="30">
        <f>(FÍSICOS[[#This Row],[Último precio
(cts Dlr/lb)]]-FÍSICOS[[#This Row],[Precio anterior
(cts Dlr/lb)]])/FÍSICOS[[#This Row],[Precio anterior
(cts Dlr/lb)]]</f>
        <v>1.6295025728989018E-3</v>
      </c>
      <c r="F86" s="28">
        <f>D72</f>
        <v>116.6</v>
      </c>
      <c r="G86" s="32">
        <v>44599</v>
      </c>
      <c r="H86" s="34">
        <f>G72</f>
        <v>44596</v>
      </c>
      <c r="I86" s="36">
        <v>44600</v>
      </c>
    </row>
    <row r="87" spans="1:9" x14ac:dyDescent="0.35">
      <c r="A87" s="24" t="s">
        <v>7</v>
      </c>
      <c r="B87" s="26" t="s">
        <v>22</v>
      </c>
      <c r="C87" s="29" t="s">
        <v>21</v>
      </c>
      <c r="D87" s="29">
        <v>240.15</v>
      </c>
      <c r="E87" s="31">
        <f>(FÍSICOS[[#This Row],[Último precio
(cts Dlr/lb)]]-FÍSICOS[[#This Row],[Precio anterior
(cts Dlr/lb)]])/FÍSICOS[[#This Row],[Precio anterior
(cts Dlr/lb)]]</f>
        <v>-8.321198252547894E-4</v>
      </c>
      <c r="F87" s="29">
        <f t="shared" ref="F87:F99" si="10">D73</f>
        <v>240.35</v>
      </c>
      <c r="G87" s="33">
        <v>44599</v>
      </c>
      <c r="H87" s="35">
        <f t="shared" ref="H87:H99" si="11">G73</f>
        <v>44596</v>
      </c>
      <c r="I87" s="37">
        <v>44600</v>
      </c>
    </row>
    <row r="88" spans="1:9" x14ac:dyDescent="0.35">
      <c r="A88" s="24" t="s">
        <v>8</v>
      </c>
      <c r="B88" s="26" t="s">
        <v>23</v>
      </c>
      <c r="C88" s="29" t="s">
        <v>21</v>
      </c>
      <c r="D88" s="29">
        <v>302.14999999999998</v>
      </c>
      <c r="E88" s="31">
        <f>(FÍSICOS[[#This Row],[Último precio
(cts Dlr/lb)]]-FÍSICOS[[#This Row],[Precio anterior
(cts Dlr/lb)]])/FÍSICOS[[#This Row],[Precio anterior
(cts Dlr/lb)]]</f>
        <v>-6.6148503390125839E-4</v>
      </c>
      <c r="F88" s="29">
        <f t="shared" si="10"/>
        <v>302.35000000000002</v>
      </c>
      <c r="G88" s="33">
        <v>44599</v>
      </c>
      <c r="H88" s="35">
        <f t="shared" si="11"/>
        <v>44596</v>
      </c>
      <c r="I88" s="37">
        <v>44600</v>
      </c>
    </row>
    <row r="89" spans="1:9" x14ac:dyDescent="0.35">
      <c r="A89" s="24" t="s">
        <v>9</v>
      </c>
      <c r="B89" s="27" t="s">
        <v>24</v>
      </c>
      <c r="C89" s="29" t="s">
        <v>21</v>
      </c>
      <c r="D89" s="29">
        <v>303.14999999999998</v>
      </c>
      <c r="E89" s="31">
        <f>(FÍSICOS[[#This Row],[Último precio
(cts Dlr/lb)]]-FÍSICOS[[#This Row],[Precio anterior
(cts Dlr/lb)]])/FÍSICOS[[#This Row],[Precio anterior
(cts Dlr/lb)]]</f>
        <v>-6.593044338224673E-4</v>
      </c>
      <c r="F89" s="29">
        <f t="shared" si="10"/>
        <v>303.35000000000002</v>
      </c>
      <c r="G89" s="33">
        <v>44599</v>
      </c>
      <c r="H89" s="35">
        <f t="shared" si="11"/>
        <v>44596</v>
      </c>
      <c r="I89" s="37">
        <v>44600</v>
      </c>
    </row>
    <row r="90" spans="1:9" x14ac:dyDescent="0.35">
      <c r="A90" s="24" t="s">
        <v>10</v>
      </c>
      <c r="B90" s="27" t="s">
        <v>25</v>
      </c>
      <c r="C90" s="29" t="s">
        <v>21</v>
      </c>
      <c r="D90" s="29">
        <v>276.14999999999998</v>
      </c>
      <c r="E90" s="31">
        <f>(FÍSICOS[[#This Row],[Último precio
(cts Dlr/lb)]]-FÍSICOS[[#This Row],[Precio anterior
(cts Dlr/lb)]])/FÍSICOS[[#This Row],[Precio anterior
(cts Dlr/lb)]]</f>
        <v>-7.2371992039097323E-4</v>
      </c>
      <c r="F90" s="29">
        <f t="shared" si="10"/>
        <v>276.35000000000002</v>
      </c>
      <c r="G90" s="33">
        <v>44599</v>
      </c>
      <c r="H90" s="35">
        <f t="shared" si="11"/>
        <v>44596</v>
      </c>
      <c r="I90" s="37">
        <v>44600</v>
      </c>
    </row>
    <row r="91" spans="1:9" x14ac:dyDescent="0.35">
      <c r="A91" s="24" t="s">
        <v>11</v>
      </c>
      <c r="B91" s="27" t="s">
        <v>26</v>
      </c>
      <c r="C91" s="29" t="s">
        <v>46</v>
      </c>
      <c r="D91" s="29">
        <v>264.14999999999998</v>
      </c>
      <c r="E91" s="31">
        <f>(FÍSICOS[[#This Row],[Último precio
(cts Dlr/lb)]]-FÍSICOS[[#This Row],[Precio anterior
(cts Dlr/lb)]])/FÍSICOS[[#This Row],[Precio anterior
(cts Dlr/lb)]]</f>
        <v>-7.565727255534158E-4</v>
      </c>
      <c r="F91" s="29">
        <f t="shared" si="10"/>
        <v>264.35000000000002</v>
      </c>
      <c r="G91" s="33">
        <v>44599</v>
      </c>
      <c r="H91" s="35">
        <f t="shared" si="11"/>
        <v>44596</v>
      </c>
      <c r="I91" s="37">
        <v>44600</v>
      </c>
    </row>
    <row r="92" spans="1:9" x14ac:dyDescent="0.35">
      <c r="A92" s="24" t="s">
        <v>12</v>
      </c>
      <c r="B92" s="27" t="s">
        <v>27</v>
      </c>
      <c r="C92" s="29" t="s">
        <v>21</v>
      </c>
      <c r="D92" s="29">
        <v>273.14999999999998</v>
      </c>
      <c r="E92" s="31">
        <f>(FÍSICOS[[#This Row],[Último precio
(cts Dlr/lb)]]-FÍSICOS[[#This Row],[Precio anterior
(cts Dlr/lb)]])/FÍSICOS[[#This Row],[Precio anterior
(cts Dlr/lb)]]</f>
        <v>-7.3166270349385573E-4</v>
      </c>
      <c r="F92" s="29">
        <f t="shared" si="10"/>
        <v>273.35000000000002</v>
      </c>
      <c r="G92" s="33">
        <v>44599</v>
      </c>
      <c r="H92" s="35">
        <f t="shared" si="11"/>
        <v>44596</v>
      </c>
      <c r="I92" s="37">
        <v>44600</v>
      </c>
    </row>
    <row r="93" spans="1:9" x14ac:dyDescent="0.35">
      <c r="A93" s="24" t="s">
        <v>13</v>
      </c>
      <c r="B93" s="27" t="s">
        <v>28</v>
      </c>
      <c r="C93" s="29" t="s">
        <v>21</v>
      </c>
      <c r="D93" s="29">
        <v>286.14999999999998</v>
      </c>
      <c r="E93" s="31">
        <f>(FÍSICOS[[#This Row],[Último precio
(cts Dlr/lb)]]-FÍSICOS[[#This Row],[Precio anterior
(cts Dlr/lb)]])/FÍSICOS[[#This Row],[Precio anterior
(cts Dlr/lb)]]</f>
        <v>-6.9844595774417836E-4</v>
      </c>
      <c r="F93" s="29">
        <f t="shared" si="10"/>
        <v>286.35000000000002</v>
      </c>
      <c r="G93" s="33">
        <v>44599</v>
      </c>
      <c r="H93" s="35">
        <f t="shared" si="11"/>
        <v>44596</v>
      </c>
      <c r="I93" s="37">
        <v>44600</v>
      </c>
    </row>
    <row r="94" spans="1:9" x14ac:dyDescent="0.35">
      <c r="A94" s="24" t="s">
        <v>14</v>
      </c>
      <c r="B94" s="27" t="s">
        <v>29</v>
      </c>
      <c r="C94" s="29" t="s">
        <v>21</v>
      </c>
      <c r="D94" s="29">
        <v>235.15</v>
      </c>
      <c r="E94" s="31">
        <f>(FÍSICOS[[#This Row],[Último precio
(cts Dlr/lb)]]-FÍSICOS[[#This Row],[Precio anterior
(cts Dlr/lb)]])/FÍSICOS[[#This Row],[Precio anterior
(cts Dlr/lb)]]</f>
        <v>-8.4979817293387991E-4</v>
      </c>
      <c r="F94" s="29">
        <f t="shared" si="10"/>
        <v>235.35</v>
      </c>
      <c r="G94" s="33">
        <v>44599</v>
      </c>
      <c r="H94" s="35">
        <f t="shared" si="11"/>
        <v>44596</v>
      </c>
      <c r="I94" s="37">
        <v>44600</v>
      </c>
    </row>
    <row r="95" spans="1:9" x14ac:dyDescent="0.35">
      <c r="A95" s="24" t="s">
        <v>15</v>
      </c>
      <c r="B95" s="27" t="s">
        <v>30</v>
      </c>
      <c r="C95" s="29" t="s">
        <v>21</v>
      </c>
      <c r="D95" s="29">
        <v>115.79</v>
      </c>
      <c r="E95" s="31">
        <f>(FÍSICOS[[#This Row],[Último precio
(cts Dlr/lb)]]-FÍSICOS[[#This Row],[Precio anterior
(cts Dlr/lb)]])/FÍSICOS[[#This Row],[Precio anterior
(cts Dlr/lb)]]</f>
        <v>1.6435986159170583E-3</v>
      </c>
      <c r="F95" s="29">
        <f t="shared" si="10"/>
        <v>115.6</v>
      </c>
      <c r="G95" s="33">
        <v>44599</v>
      </c>
      <c r="H95" s="35">
        <f t="shared" si="11"/>
        <v>44596</v>
      </c>
      <c r="I95" s="37">
        <v>44600</v>
      </c>
    </row>
    <row r="96" spans="1:9" x14ac:dyDescent="0.35">
      <c r="A96" s="24" t="s">
        <v>16</v>
      </c>
      <c r="B96" s="27" t="s">
        <v>31</v>
      </c>
      <c r="C96" s="29" t="s">
        <v>21</v>
      </c>
      <c r="D96" s="29">
        <v>125.79</v>
      </c>
      <c r="E96" s="31">
        <f>(FÍSICOS[[#This Row],[Último precio
(cts Dlr/lb)]]-FÍSICOS[[#This Row],[Precio anterior
(cts Dlr/lb)]])/FÍSICOS[[#This Row],[Precio anterior
(cts Dlr/lb)]]</f>
        <v>1.5127388535032798E-3</v>
      </c>
      <c r="F96" s="29">
        <f t="shared" si="10"/>
        <v>125.6</v>
      </c>
      <c r="G96" s="33">
        <v>44599</v>
      </c>
      <c r="H96" s="35">
        <f t="shared" si="11"/>
        <v>44596</v>
      </c>
      <c r="I96" s="37">
        <v>44600</v>
      </c>
    </row>
    <row r="97" spans="1:9" x14ac:dyDescent="0.35">
      <c r="A97" s="24" t="s">
        <v>17</v>
      </c>
      <c r="B97" s="27" t="s">
        <v>32</v>
      </c>
      <c r="C97" s="29" t="s">
        <v>21</v>
      </c>
      <c r="D97" s="29">
        <v>271.14999999999998</v>
      </c>
      <c r="E97" s="31">
        <f>(FÍSICOS[[#This Row],[Último precio
(cts Dlr/lb)]]-FÍSICOS[[#This Row],[Precio anterior
(cts Dlr/lb)]])/FÍSICOS[[#This Row],[Precio anterior
(cts Dlr/lb)]]</f>
        <v>-7.3705546342379014E-4</v>
      </c>
      <c r="F97" s="29">
        <f t="shared" si="10"/>
        <v>271.35000000000002</v>
      </c>
      <c r="G97" s="33">
        <v>44599</v>
      </c>
      <c r="H97" s="35">
        <f t="shared" si="11"/>
        <v>44596</v>
      </c>
      <c r="I97" s="37">
        <v>44600</v>
      </c>
    </row>
    <row r="98" spans="1:9" x14ac:dyDescent="0.35">
      <c r="A98" s="24" t="s">
        <v>18</v>
      </c>
      <c r="B98" s="27" t="s">
        <v>33</v>
      </c>
      <c r="C98" s="29" t="s">
        <v>35</v>
      </c>
      <c r="D98" s="29">
        <v>83</v>
      </c>
      <c r="E98" s="31">
        <f>(FÍSICOS[[#This Row],[Último precio
(cts Dlr/lb)]]-FÍSICOS[[#This Row],[Precio anterior
(cts Dlr/lb)]])/FÍSICOS[[#This Row],[Precio anterior
(cts Dlr/lb)]]</f>
        <v>0</v>
      </c>
      <c r="F98" s="29">
        <f t="shared" si="10"/>
        <v>83</v>
      </c>
      <c r="G98" s="33">
        <v>44600</v>
      </c>
      <c r="H98" s="35">
        <f t="shared" si="11"/>
        <v>44599</v>
      </c>
      <c r="I98" s="37">
        <v>44600</v>
      </c>
    </row>
    <row r="99" spans="1:9" ht="18.75" thickBot="1" x14ac:dyDescent="0.4">
      <c r="A99" s="24" t="s">
        <v>19</v>
      </c>
      <c r="B99" s="27" t="s">
        <v>34</v>
      </c>
      <c r="C99" s="29" t="s">
        <v>35</v>
      </c>
      <c r="D99" s="29">
        <v>63</v>
      </c>
      <c r="E99" s="31">
        <f>(FÍSICOS[[#This Row],[Último precio
(cts Dlr/lb)]]-FÍSICOS[[#This Row],[Precio anterior
(cts Dlr/lb)]])/FÍSICOS[[#This Row],[Precio anterior
(cts Dlr/lb)]]</f>
        <v>0</v>
      </c>
      <c r="F99" s="29">
        <f t="shared" si="10"/>
        <v>63</v>
      </c>
      <c r="G99" s="33">
        <v>44600</v>
      </c>
      <c r="H99" s="35">
        <f t="shared" si="11"/>
        <v>44599</v>
      </c>
      <c r="I99" s="37">
        <v>44600</v>
      </c>
    </row>
    <row r="100" spans="1:9" x14ac:dyDescent="0.35">
      <c r="A100" s="23" t="s">
        <v>6</v>
      </c>
      <c r="B100" s="25" t="s">
        <v>20</v>
      </c>
      <c r="C100" s="28" t="s">
        <v>21</v>
      </c>
      <c r="D100" s="28">
        <v>117.38</v>
      </c>
      <c r="E100" s="30">
        <f>(FÍSICOS[[#This Row],[Último precio
(cts Dlr/lb)]]-FÍSICOS[[#This Row],[Precio anterior
(cts Dlr/lb)]])/FÍSICOS[[#This Row],[Precio anterior
(cts Dlr/lb)]]</f>
        <v>5.0518023803406897E-3</v>
      </c>
      <c r="F100" s="28">
        <f>D86</f>
        <v>116.79</v>
      </c>
      <c r="G100" s="32">
        <v>44600</v>
      </c>
      <c r="H100" s="34">
        <f>G86</f>
        <v>44599</v>
      </c>
      <c r="I100" s="36">
        <v>44601</v>
      </c>
    </row>
    <row r="101" spans="1:9" x14ac:dyDescent="0.35">
      <c r="A101" s="24" t="s">
        <v>7</v>
      </c>
      <c r="B101" s="26" t="s">
        <v>22</v>
      </c>
      <c r="C101" s="29" t="s">
        <v>21</v>
      </c>
      <c r="D101" s="29">
        <v>247.45</v>
      </c>
      <c r="E101" s="31">
        <f>(FÍSICOS[[#This Row],[Último precio
(cts Dlr/lb)]]-FÍSICOS[[#This Row],[Precio anterior
(cts Dlr/lb)]])/FÍSICOS[[#This Row],[Precio anterior
(cts Dlr/lb)]]</f>
        <v>3.039766812408904E-2</v>
      </c>
      <c r="F101" s="29">
        <f t="shared" ref="F101:F113" si="12">D87</f>
        <v>240.15</v>
      </c>
      <c r="G101" s="33">
        <v>44600</v>
      </c>
      <c r="H101" s="35">
        <f t="shared" ref="H101:H113" si="13">G87</f>
        <v>44599</v>
      </c>
      <c r="I101" s="37">
        <v>44601</v>
      </c>
    </row>
    <row r="102" spans="1:9" x14ac:dyDescent="0.35">
      <c r="A102" s="24" t="s">
        <v>8</v>
      </c>
      <c r="B102" s="26" t="s">
        <v>23</v>
      </c>
      <c r="C102" s="29" t="s">
        <v>21</v>
      </c>
      <c r="D102" s="29">
        <v>309.45</v>
      </c>
      <c r="E102" s="31">
        <f>(FÍSICOS[[#This Row],[Último precio
(cts Dlr/lb)]]-FÍSICOS[[#This Row],[Precio anterior
(cts Dlr/lb)]])/FÍSICOS[[#This Row],[Precio anterior
(cts Dlr/lb)]]</f>
        <v>2.4160185338408115E-2</v>
      </c>
      <c r="F102" s="29">
        <f t="shared" si="12"/>
        <v>302.14999999999998</v>
      </c>
      <c r="G102" s="33">
        <v>44600</v>
      </c>
      <c r="H102" s="35">
        <f t="shared" si="13"/>
        <v>44599</v>
      </c>
      <c r="I102" s="37">
        <v>44601</v>
      </c>
    </row>
    <row r="103" spans="1:9" x14ac:dyDescent="0.35">
      <c r="A103" s="24" t="s">
        <v>9</v>
      </c>
      <c r="B103" s="27" t="s">
        <v>24</v>
      </c>
      <c r="C103" s="29" t="s">
        <v>21</v>
      </c>
      <c r="D103" s="29">
        <v>310.45</v>
      </c>
      <c r="E103" s="31">
        <f>(FÍSICOS[[#This Row],[Último precio
(cts Dlr/lb)]]-FÍSICOS[[#This Row],[Precio anterior
(cts Dlr/lb)]])/FÍSICOS[[#This Row],[Precio anterior
(cts Dlr/lb)]]</f>
        <v>2.4080488207158211E-2</v>
      </c>
      <c r="F103" s="29">
        <f t="shared" si="12"/>
        <v>303.14999999999998</v>
      </c>
      <c r="G103" s="33">
        <v>44600</v>
      </c>
      <c r="H103" s="35">
        <f t="shared" si="13"/>
        <v>44599</v>
      </c>
      <c r="I103" s="37">
        <v>44601</v>
      </c>
    </row>
    <row r="104" spans="1:9" x14ac:dyDescent="0.35">
      <c r="A104" s="24" t="s">
        <v>10</v>
      </c>
      <c r="B104" s="27" t="s">
        <v>25</v>
      </c>
      <c r="C104" s="29" t="s">
        <v>21</v>
      </c>
      <c r="D104" s="29">
        <v>283.45</v>
      </c>
      <c r="E104" s="31">
        <f>(FÍSICOS[[#This Row],[Último precio
(cts Dlr/lb)]]-FÍSICOS[[#This Row],[Precio anterior
(cts Dlr/lb)]])/FÍSICOS[[#This Row],[Precio anterior
(cts Dlr/lb)]]</f>
        <v>2.6434908564186173E-2</v>
      </c>
      <c r="F104" s="29">
        <f t="shared" si="12"/>
        <v>276.14999999999998</v>
      </c>
      <c r="G104" s="33">
        <v>44600</v>
      </c>
      <c r="H104" s="35">
        <f t="shared" si="13"/>
        <v>44599</v>
      </c>
      <c r="I104" s="37">
        <v>44601</v>
      </c>
    </row>
    <row r="105" spans="1:9" x14ac:dyDescent="0.35">
      <c r="A105" s="24" t="s">
        <v>11</v>
      </c>
      <c r="B105" s="27" t="s">
        <v>26</v>
      </c>
      <c r="C105" s="29" t="s">
        <v>46</v>
      </c>
      <c r="D105" s="29">
        <v>271.45</v>
      </c>
      <c r="E105" s="31">
        <f>(FÍSICOS[[#This Row],[Último precio
(cts Dlr/lb)]]-FÍSICOS[[#This Row],[Precio anterior
(cts Dlr/lb)]])/FÍSICOS[[#This Row],[Precio anterior
(cts Dlr/lb)]]</f>
        <v>2.7635812985046422E-2</v>
      </c>
      <c r="F105" s="29">
        <f t="shared" si="12"/>
        <v>264.14999999999998</v>
      </c>
      <c r="G105" s="33">
        <v>44600</v>
      </c>
      <c r="H105" s="35">
        <f t="shared" si="13"/>
        <v>44599</v>
      </c>
      <c r="I105" s="37">
        <v>44601</v>
      </c>
    </row>
    <row r="106" spans="1:9" x14ac:dyDescent="0.35">
      <c r="A106" s="24" t="s">
        <v>12</v>
      </c>
      <c r="B106" s="27" t="s">
        <v>27</v>
      </c>
      <c r="C106" s="29" t="s">
        <v>21</v>
      </c>
      <c r="D106" s="29">
        <v>280.45</v>
      </c>
      <c r="E106" s="31">
        <f>(FÍSICOS[[#This Row],[Último precio
(cts Dlr/lb)]]-FÍSICOS[[#This Row],[Precio anterior
(cts Dlr/lb)]])/FÍSICOS[[#This Row],[Precio anterior
(cts Dlr/lb)]]</f>
        <v>2.672524254072858E-2</v>
      </c>
      <c r="F106" s="29">
        <f t="shared" si="12"/>
        <v>273.14999999999998</v>
      </c>
      <c r="G106" s="33">
        <v>44600</v>
      </c>
      <c r="H106" s="35">
        <f t="shared" si="13"/>
        <v>44599</v>
      </c>
      <c r="I106" s="37">
        <v>44601</v>
      </c>
    </row>
    <row r="107" spans="1:9" x14ac:dyDescent="0.35">
      <c r="A107" s="24" t="s">
        <v>13</v>
      </c>
      <c r="B107" s="27" t="s">
        <v>28</v>
      </c>
      <c r="C107" s="29" t="s">
        <v>21</v>
      </c>
      <c r="D107" s="29">
        <v>293.45</v>
      </c>
      <c r="E107" s="31">
        <f>(FÍSICOS[[#This Row],[Último precio
(cts Dlr/lb)]]-FÍSICOS[[#This Row],[Precio anterior
(cts Dlr/lb)]])/FÍSICOS[[#This Row],[Precio anterior
(cts Dlr/lb)]]</f>
        <v>2.5511095579241697E-2</v>
      </c>
      <c r="F107" s="29">
        <f t="shared" si="12"/>
        <v>286.14999999999998</v>
      </c>
      <c r="G107" s="33">
        <v>44600</v>
      </c>
      <c r="H107" s="35">
        <f t="shared" si="13"/>
        <v>44599</v>
      </c>
      <c r="I107" s="37">
        <v>44601</v>
      </c>
    </row>
    <row r="108" spans="1:9" x14ac:dyDescent="0.35">
      <c r="A108" s="24" t="s">
        <v>14</v>
      </c>
      <c r="B108" s="27" t="s">
        <v>29</v>
      </c>
      <c r="C108" s="29" t="s">
        <v>21</v>
      </c>
      <c r="D108" s="29">
        <v>242.45</v>
      </c>
      <c r="E108" s="31">
        <f>(FÍSICOS[[#This Row],[Último precio
(cts Dlr/lb)]]-FÍSICOS[[#This Row],[Precio anterior
(cts Dlr/lb)]])/FÍSICOS[[#This Row],[Precio anterior
(cts Dlr/lb)]]</f>
        <v>3.1044014458855976E-2</v>
      </c>
      <c r="F108" s="29">
        <f t="shared" si="12"/>
        <v>235.15</v>
      </c>
      <c r="G108" s="33">
        <v>44600</v>
      </c>
      <c r="H108" s="35">
        <f t="shared" si="13"/>
        <v>44599</v>
      </c>
      <c r="I108" s="37">
        <v>44601</v>
      </c>
    </row>
    <row r="109" spans="1:9" x14ac:dyDescent="0.35">
      <c r="A109" s="24" t="s">
        <v>15</v>
      </c>
      <c r="B109" s="27" t="s">
        <v>30</v>
      </c>
      <c r="C109" s="29" t="s">
        <v>21</v>
      </c>
      <c r="D109" s="29">
        <v>116.38</v>
      </c>
      <c r="E109" s="31">
        <f>(FÍSICOS[[#This Row],[Último precio
(cts Dlr/lb)]]-FÍSICOS[[#This Row],[Precio anterior
(cts Dlr/lb)]])/FÍSICOS[[#This Row],[Precio anterior
(cts Dlr/lb)]]</f>
        <v>5.0954313844027042E-3</v>
      </c>
      <c r="F109" s="29">
        <f t="shared" si="12"/>
        <v>115.79</v>
      </c>
      <c r="G109" s="33">
        <v>44600</v>
      </c>
      <c r="H109" s="35">
        <f t="shared" si="13"/>
        <v>44599</v>
      </c>
      <c r="I109" s="37">
        <v>44601</v>
      </c>
    </row>
    <row r="110" spans="1:9" x14ac:dyDescent="0.35">
      <c r="A110" s="24" t="s">
        <v>16</v>
      </c>
      <c r="B110" s="27" t="s">
        <v>31</v>
      </c>
      <c r="C110" s="29" t="s">
        <v>21</v>
      </c>
      <c r="D110" s="29">
        <v>126.38</v>
      </c>
      <c r="E110" s="31">
        <f>(FÍSICOS[[#This Row],[Último precio
(cts Dlr/lb)]]-FÍSICOS[[#This Row],[Precio anterior
(cts Dlr/lb)]])/FÍSICOS[[#This Row],[Precio anterior
(cts Dlr/lb)]]</f>
        <v>4.6903569441131181E-3</v>
      </c>
      <c r="F110" s="29">
        <f t="shared" si="12"/>
        <v>125.79</v>
      </c>
      <c r="G110" s="33">
        <v>44600</v>
      </c>
      <c r="H110" s="35">
        <f t="shared" si="13"/>
        <v>44599</v>
      </c>
      <c r="I110" s="37">
        <v>44601</v>
      </c>
    </row>
    <row r="111" spans="1:9" x14ac:dyDescent="0.35">
      <c r="A111" s="24" t="s">
        <v>17</v>
      </c>
      <c r="B111" s="27" t="s">
        <v>32</v>
      </c>
      <c r="C111" s="29" t="s">
        <v>21</v>
      </c>
      <c r="D111" s="29">
        <v>278.45</v>
      </c>
      <c r="E111" s="31">
        <f>(FÍSICOS[[#This Row],[Último precio
(cts Dlr/lb)]]-FÍSICOS[[#This Row],[Precio anterior
(cts Dlr/lb)]])/FÍSICOS[[#This Row],[Precio anterior
(cts Dlr/lb)]]</f>
        <v>2.6922367693158811E-2</v>
      </c>
      <c r="F111" s="29">
        <f t="shared" si="12"/>
        <v>271.14999999999998</v>
      </c>
      <c r="G111" s="33">
        <v>44600</v>
      </c>
      <c r="H111" s="35">
        <f t="shared" si="13"/>
        <v>44599</v>
      </c>
      <c r="I111" s="37">
        <v>44601</v>
      </c>
    </row>
    <row r="112" spans="1:9" x14ac:dyDescent="0.35">
      <c r="A112" s="24" t="s">
        <v>18</v>
      </c>
      <c r="B112" s="27" t="s">
        <v>33</v>
      </c>
      <c r="C112" s="29" t="s">
        <v>35</v>
      </c>
      <c r="D112" s="29">
        <v>83</v>
      </c>
      <c r="E112" s="31">
        <f>(FÍSICOS[[#This Row],[Último precio
(cts Dlr/lb)]]-FÍSICOS[[#This Row],[Precio anterior
(cts Dlr/lb)]])/FÍSICOS[[#This Row],[Precio anterior
(cts Dlr/lb)]]</f>
        <v>0</v>
      </c>
      <c r="F112" s="29">
        <f t="shared" si="12"/>
        <v>83</v>
      </c>
      <c r="G112" s="33">
        <v>44601</v>
      </c>
      <c r="H112" s="35">
        <f t="shared" si="13"/>
        <v>44600</v>
      </c>
      <c r="I112" s="37">
        <v>44601</v>
      </c>
    </row>
    <row r="113" spans="1:9" ht="18.75" thickBot="1" x14ac:dyDescent="0.4">
      <c r="A113" s="24" t="s">
        <v>19</v>
      </c>
      <c r="B113" s="27" t="s">
        <v>34</v>
      </c>
      <c r="C113" s="29" t="s">
        <v>35</v>
      </c>
      <c r="D113" s="29">
        <v>63</v>
      </c>
      <c r="E113" s="31">
        <f>(FÍSICOS[[#This Row],[Último precio
(cts Dlr/lb)]]-FÍSICOS[[#This Row],[Precio anterior
(cts Dlr/lb)]])/FÍSICOS[[#This Row],[Precio anterior
(cts Dlr/lb)]]</f>
        <v>0</v>
      </c>
      <c r="F113" s="29">
        <f t="shared" si="12"/>
        <v>63</v>
      </c>
      <c r="G113" s="33">
        <v>44601</v>
      </c>
      <c r="H113" s="35">
        <f t="shared" si="13"/>
        <v>44600</v>
      </c>
      <c r="I113" s="37">
        <v>44601</v>
      </c>
    </row>
    <row r="114" spans="1:9" x14ac:dyDescent="0.35">
      <c r="A114" s="23" t="s">
        <v>6</v>
      </c>
      <c r="B114" s="25" t="s">
        <v>20</v>
      </c>
      <c r="C114" s="28" t="s">
        <v>21</v>
      </c>
      <c r="D114" s="28">
        <v>118.46</v>
      </c>
      <c r="E114" s="30">
        <f>(FÍSICOS[[#This Row],[Último precio
(cts Dlr/lb)]]-FÍSICOS[[#This Row],[Precio anterior
(cts Dlr/lb)]])/FÍSICOS[[#This Row],[Precio anterior
(cts Dlr/lb)]]</f>
        <v>9.2008860112455133E-3</v>
      </c>
      <c r="F114" s="28">
        <f>D100</f>
        <v>117.38</v>
      </c>
      <c r="G114" s="32">
        <v>44601</v>
      </c>
      <c r="H114" s="34">
        <f>G100</f>
        <v>44600</v>
      </c>
      <c r="I114" s="36">
        <v>44602</v>
      </c>
    </row>
    <row r="115" spans="1:9" x14ac:dyDescent="0.35">
      <c r="A115" s="24" t="s">
        <v>7</v>
      </c>
      <c r="B115" s="26" t="s">
        <v>22</v>
      </c>
      <c r="C115" s="29" t="s">
        <v>21</v>
      </c>
      <c r="D115" s="29">
        <v>256.85000000000002</v>
      </c>
      <c r="E115" s="31">
        <f>(FÍSICOS[[#This Row],[Último precio
(cts Dlr/lb)]]-FÍSICOS[[#This Row],[Precio anterior
(cts Dlr/lb)]])/FÍSICOS[[#This Row],[Precio anterior
(cts Dlr/lb)]]</f>
        <v>3.7987472216609558E-2</v>
      </c>
      <c r="F115" s="29">
        <f t="shared" ref="F115:F127" si="14">D101</f>
        <v>247.45</v>
      </c>
      <c r="G115" s="33">
        <v>44601</v>
      </c>
      <c r="H115" s="35">
        <f t="shared" ref="H115:H127" si="15">G101</f>
        <v>44600</v>
      </c>
      <c r="I115" s="37">
        <v>44602</v>
      </c>
    </row>
    <row r="116" spans="1:9" x14ac:dyDescent="0.35">
      <c r="A116" s="24" t="s">
        <v>8</v>
      </c>
      <c r="B116" s="26" t="s">
        <v>23</v>
      </c>
      <c r="C116" s="29" t="s">
        <v>21</v>
      </c>
      <c r="D116" s="29">
        <v>318.85000000000002</v>
      </c>
      <c r="E116" s="31">
        <f>(FÍSICOS[[#This Row],[Último precio
(cts Dlr/lb)]]-FÍSICOS[[#This Row],[Precio anterior
(cts Dlr/lb)]])/FÍSICOS[[#This Row],[Precio anterior
(cts Dlr/lb)]]</f>
        <v>3.0376474390046967E-2</v>
      </c>
      <c r="F116" s="29">
        <f t="shared" si="14"/>
        <v>309.45</v>
      </c>
      <c r="G116" s="33">
        <v>44601</v>
      </c>
      <c r="H116" s="35">
        <f t="shared" si="15"/>
        <v>44600</v>
      </c>
      <c r="I116" s="37">
        <v>44602</v>
      </c>
    </row>
    <row r="117" spans="1:9" x14ac:dyDescent="0.35">
      <c r="A117" s="24" t="s">
        <v>9</v>
      </c>
      <c r="B117" s="27" t="s">
        <v>24</v>
      </c>
      <c r="C117" s="29" t="s">
        <v>21</v>
      </c>
      <c r="D117" s="29">
        <v>319.85000000000002</v>
      </c>
      <c r="E117" s="31">
        <f>(FÍSICOS[[#This Row],[Último precio
(cts Dlr/lb)]]-FÍSICOS[[#This Row],[Precio anterior
(cts Dlr/lb)]])/FÍSICOS[[#This Row],[Precio anterior
(cts Dlr/lb)]]</f>
        <v>3.0278627798357334E-2</v>
      </c>
      <c r="F117" s="29">
        <f t="shared" si="14"/>
        <v>310.45</v>
      </c>
      <c r="G117" s="33">
        <v>44601</v>
      </c>
      <c r="H117" s="35">
        <f t="shared" si="15"/>
        <v>44600</v>
      </c>
      <c r="I117" s="37">
        <v>44602</v>
      </c>
    </row>
    <row r="118" spans="1:9" x14ac:dyDescent="0.35">
      <c r="A118" s="24" t="s">
        <v>10</v>
      </c>
      <c r="B118" s="27" t="s">
        <v>25</v>
      </c>
      <c r="C118" s="29" t="s">
        <v>21</v>
      </c>
      <c r="D118" s="29">
        <v>292.85000000000002</v>
      </c>
      <c r="E118" s="31">
        <f>(FÍSICOS[[#This Row],[Último precio
(cts Dlr/lb)]]-FÍSICOS[[#This Row],[Precio anterior
(cts Dlr/lb)]])/FÍSICOS[[#This Row],[Precio anterior
(cts Dlr/lb)]]</f>
        <v>3.3162815311342513E-2</v>
      </c>
      <c r="F118" s="29">
        <f t="shared" si="14"/>
        <v>283.45</v>
      </c>
      <c r="G118" s="33">
        <v>44601</v>
      </c>
      <c r="H118" s="35">
        <f t="shared" si="15"/>
        <v>44600</v>
      </c>
      <c r="I118" s="37">
        <v>44602</v>
      </c>
    </row>
    <row r="119" spans="1:9" x14ac:dyDescent="0.35">
      <c r="A119" s="24" t="s">
        <v>11</v>
      </c>
      <c r="B119" s="27" t="s">
        <v>26</v>
      </c>
      <c r="C119" s="29" t="s">
        <v>46</v>
      </c>
      <c r="D119" s="29">
        <v>280.85000000000002</v>
      </c>
      <c r="E119" s="31">
        <f>(FÍSICOS[[#This Row],[Último precio
(cts Dlr/lb)]]-FÍSICOS[[#This Row],[Precio anterior
(cts Dlr/lb)]])/FÍSICOS[[#This Row],[Precio anterior
(cts Dlr/lb)]]</f>
        <v>3.4628845091177141E-2</v>
      </c>
      <c r="F119" s="29">
        <f t="shared" si="14"/>
        <v>271.45</v>
      </c>
      <c r="G119" s="33">
        <v>44601</v>
      </c>
      <c r="H119" s="35">
        <f t="shared" si="15"/>
        <v>44600</v>
      </c>
      <c r="I119" s="37">
        <v>44602</v>
      </c>
    </row>
    <row r="120" spans="1:9" x14ac:dyDescent="0.35">
      <c r="A120" s="24" t="s">
        <v>12</v>
      </c>
      <c r="B120" s="27" t="s">
        <v>27</v>
      </c>
      <c r="C120" s="29" t="s">
        <v>21</v>
      </c>
      <c r="D120" s="29">
        <v>289.85000000000002</v>
      </c>
      <c r="E120" s="31">
        <f>(FÍSICOS[[#This Row],[Último precio
(cts Dlr/lb)]]-FÍSICOS[[#This Row],[Precio anterior
(cts Dlr/lb)]])/FÍSICOS[[#This Row],[Precio anterior
(cts Dlr/lb)]]</f>
        <v>3.3517561062578125E-2</v>
      </c>
      <c r="F120" s="29">
        <f t="shared" si="14"/>
        <v>280.45</v>
      </c>
      <c r="G120" s="33">
        <v>44601</v>
      </c>
      <c r="H120" s="35">
        <f t="shared" si="15"/>
        <v>44600</v>
      </c>
      <c r="I120" s="37">
        <v>44602</v>
      </c>
    </row>
    <row r="121" spans="1:9" x14ac:dyDescent="0.35">
      <c r="A121" s="24" t="s">
        <v>13</v>
      </c>
      <c r="B121" s="27" t="s">
        <v>28</v>
      </c>
      <c r="C121" s="29" t="s">
        <v>21</v>
      </c>
      <c r="D121" s="29">
        <v>302.85000000000002</v>
      </c>
      <c r="E121" s="31">
        <f>(FÍSICOS[[#This Row],[Último precio
(cts Dlr/lb)]]-FÍSICOS[[#This Row],[Precio anterior
(cts Dlr/lb)]])/FÍSICOS[[#This Row],[Precio anterior
(cts Dlr/lb)]]</f>
        <v>3.2032714261373434E-2</v>
      </c>
      <c r="F121" s="29">
        <f t="shared" si="14"/>
        <v>293.45</v>
      </c>
      <c r="G121" s="33">
        <v>44601</v>
      </c>
      <c r="H121" s="35">
        <f t="shared" si="15"/>
        <v>44600</v>
      </c>
      <c r="I121" s="37">
        <v>44602</v>
      </c>
    </row>
    <row r="122" spans="1:9" x14ac:dyDescent="0.35">
      <c r="A122" s="24" t="s">
        <v>14</v>
      </c>
      <c r="B122" s="27" t="s">
        <v>29</v>
      </c>
      <c r="C122" s="29" t="s">
        <v>21</v>
      </c>
      <c r="D122" s="29">
        <v>251.85</v>
      </c>
      <c r="E122" s="31">
        <f>(FÍSICOS[[#This Row],[Último precio
(cts Dlr/lb)]]-FÍSICOS[[#This Row],[Precio anterior
(cts Dlr/lb)]])/FÍSICOS[[#This Row],[Precio anterior
(cts Dlr/lb)]]</f>
        <v>3.8770880593936921E-2</v>
      </c>
      <c r="F122" s="29">
        <f t="shared" si="14"/>
        <v>242.45</v>
      </c>
      <c r="G122" s="33">
        <v>44601</v>
      </c>
      <c r="H122" s="35">
        <f t="shared" si="15"/>
        <v>44600</v>
      </c>
      <c r="I122" s="37">
        <v>44602</v>
      </c>
    </row>
    <row r="123" spans="1:9" x14ac:dyDescent="0.35">
      <c r="A123" s="24" t="s">
        <v>15</v>
      </c>
      <c r="B123" s="27" t="s">
        <v>30</v>
      </c>
      <c r="C123" s="29" t="s">
        <v>21</v>
      </c>
      <c r="D123" s="29">
        <v>117.46</v>
      </c>
      <c r="E123" s="31">
        <f>(FÍSICOS[[#This Row],[Último precio
(cts Dlr/lb)]]-FÍSICOS[[#This Row],[Precio anterior
(cts Dlr/lb)]])/FÍSICOS[[#This Row],[Precio anterior
(cts Dlr/lb)]]</f>
        <v>9.2799450077332736E-3</v>
      </c>
      <c r="F123" s="29">
        <f t="shared" si="14"/>
        <v>116.38</v>
      </c>
      <c r="G123" s="33">
        <v>44601</v>
      </c>
      <c r="H123" s="35">
        <f t="shared" si="15"/>
        <v>44600</v>
      </c>
      <c r="I123" s="37">
        <v>44602</v>
      </c>
    </row>
    <row r="124" spans="1:9" x14ac:dyDescent="0.35">
      <c r="A124" s="24" t="s">
        <v>16</v>
      </c>
      <c r="B124" s="27" t="s">
        <v>31</v>
      </c>
      <c r="C124" s="29" t="s">
        <v>21</v>
      </c>
      <c r="D124" s="29">
        <v>127.46</v>
      </c>
      <c r="E124" s="31">
        <f>(FÍSICOS[[#This Row],[Último precio
(cts Dlr/lb)]]-FÍSICOS[[#This Row],[Precio anterior
(cts Dlr/lb)]])/FÍSICOS[[#This Row],[Precio anterior
(cts Dlr/lb)]]</f>
        <v>8.5456559582212238E-3</v>
      </c>
      <c r="F124" s="29">
        <f t="shared" si="14"/>
        <v>126.38</v>
      </c>
      <c r="G124" s="33">
        <v>44601</v>
      </c>
      <c r="H124" s="35">
        <f t="shared" si="15"/>
        <v>44600</v>
      </c>
      <c r="I124" s="37">
        <v>44602</v>
      </c>
    </row>
    <row r="125" spans="1:9" x14ac:dyDescent="0.35">
      <c r="A125" s="24" t="s">
        <v>17</v>
      </c>
      <c r="B125" s="27" t="s">
        <v>32</v>
      </c>
      <c r="C125" s="29" t="s">
        <v>21</v>
      </c>
      <c r="D125" s="29">
        <v>287.85000000000002</v>
      </c>
      <c r="E125" s="31">
        <f>(FÍSICOS[[#This Row],[Último precio
(cts Dlr/lb)]]-FÍSICOS[[#This Row],[Precio anterior
(cts Dlr/lb)]])/FÍSICOS[[#This Row],[Precio anterior
(cts Dlr/lb)]]</f>
        <v>3.3758304902136951E-2</v>
      </c>
      <c r="F125" s="29">
        <f t="shared" si="14"/>
        <v>278.45</v>
      </c>
      <c r="G125" s="33">
        <v>44601</v>
      </c>
      <c r="H125" s="35">
        <f t="shared" si="15"/>
        <v>44600</v>
      </c>
      <c r="I125" s="37">
        <v>44602</v>
      </c>
    </row>
    <row r="126" spans="1:9" x14ac:dyDescent="0.35">
      <c r="A126" s="24" t="s">
        <v>18</v>
      </c>
      <c r="B126" s="27" t="s">
        <v>33</v>
      </c>
      <c r="C126" s="29" t="s">
        <v>35</v>
      </c>
      <c r="D126" s="29">
        <v>83</v>
      </c>
      <c r="E126" s="31">
        <f>(FÍSICOS[[#This Row],[Último precio
(cts Dlr/lb)]]-FÍSICOS[[#This Row],[Precio anterior
(cts Dlr/lb)]])/FÍSICOS[[#This Row],[Precio anterior
(cts Dlr/lb)]]</f>
        <v>0</v>
      </c>
      <c r="F126" s="29">
        <f t="shared" si="14"/>
        <v>83</v>
      </c>
      <c r="G126" s="33">
        <v>44602</v>
      </c>
      <c r="H126" s="35">
        <f t="shared" si="15"/>
        <v>44601</v>
      </c>
      <c r="I126" s="37">
        <v>44602</v>
      </c>
    </row>
    <row r="127" spans="1:9" x14ac:dyDescent="0.35">
      <c r="A127" s="24" t="s">
        <v>19</v>
      </c>
      <c r="B127" s="27" t="s">
        <v>34</v>
      </c>
      <c r="C127" s="29" t="s">
        <v>35</v>
      </c>
      <c r="D127" s="29">
        <v>63</v>
      </c>
      <c r="E127" s="31">
        <f>(FÍSICOS[[#This Row],[Último precio
(cts Dlr/lb)]]-FÍSICOS[[#This Row],[Precio anterior
(cts Dlr/lb)]])/FÍSICOS[[#This Row],[Precio anterior
(cts Dlr/lb)]]</f>
        <v>0</v>
      </c>
      <c r="F127" s="29">
        <f t="shared" si="14"/>
        <v>63</v>
      </c>
      <c r="G127" s="33">
        <v>44602</v>
      </c>
      <c r="H127" s="35">
        <f t="shared" si="15"/>
        <v>44601</v>
      </c>
      <c r="I127" s="37">
        <v>44602</v>
      </c>
    </row>
  </sheetData>
  <conditionalFormatting sqref="E2:E127">
    <cfRule type="cellIs" dxfId="2791" priority="81963" operator="lessThan">
      <formula>0</formula>
    </cfRule>
    <cfRule type="cellIs" dxfId="2790" priority="81964" operator="equal">
      <formula>"-"</formula>
    </cfRule>
    <cfRule type="cellIs" dxfId="2789" priority="81965" operator="greaterThan">
      <formula>0</formula>
    </cfRule>
  </conditionalFormatting>
  <conditionalFormatting sqref="E1:E127">
    <cfRule type="cellIs" dxfId="2788" priority="81961" operator="equal">
      <formula>0</formula>
    </cfRule>
    <cfRule type="cellIs" dxfId="2787" priority="81962" operator="equal">
      <formula>"ND"</formula>
    </cfRule>
  </conditionalFormatting>
  <conditionalFormatting sqref="E2:E127">
    <cfRule type="cellIs" dxfId="2786" priority="81408" operator="lessThan">
      <formula>0</formula>
    </cfRule>
    <cfRule type="cellIs" dxfId="2785" priority="81409" operator="equal">
      <formula>"-"</formula>
    </cfRule>
    <cfRule type="cellIs" dxfId="2784" priority="81410" operator="greaterThan">
      <formula>0</formula>
    </cfRule>
  </conditionalFormatting>
  <conditionalFormatting sqref="E2:E127">
    <cfRule type="cellIs" dxfId="2783" priority="81406" operator="equal">
      <formula>0</formula>
    </cfRule>
    <cfRule type="cellIs" dxfId="2782" priority="81407" operator="equal">
      <formula>"ND"</formula>
    </cfRule>
  </conditionalFormatting>
  <conditionalFormatting sqref="E2:E127">
    <cfRule type="cellIs" dxfId="2781" priority="81403" operator="lessThan">
      <formula>0</formula>
    </cfRule>
    <cfRule type="cellIs" dxfId="2780" priority="81404" operator="equal">
      <formula>"-"</formula>
    </cfRule>
    <cfRule type="cellIs" dxfId="2779" priority="81405" operator="greaterThan">
      <formula>0</formula>
    </cfRule>
  </conditionalFormatting>
  <conditionalFormatting sqref="E2:E127">
    <cfRule type="cellIs" dxfId="2778" priority="81401" operator="equal">
      <formula>0</formula>
    </cfRule>
    <cfRule type="cellIs" dxfId="2777" priority="81402" operator="equal">
      <formula>"ND"</formula>
    </cfRule>
  </conditionalFormatting>
  <conditionalFormatting sqref="E2:E127">
    <cfRule type="cellIs" dxfId="2776" priority="81398" operator="lessThan">
      <formula>0</formula>
    </cfRule>
    <cfRule type="cellIs" dxfId="2775" priority="81399" operator="equal">
      <formula>"-"</formula>
    </cfRule>
    <cfRule type="cellIs" dxfId="2774" priority="81400" operator="greaterThan">
      <formula>0</formula>
    </cfRule>
  </conditionalFormatting>
  <conditionalFormatting sqref="E2:E127">
    <cfRule type="cellIs" dxfId="2773" priority="81396" operator="equal">
      <formula>0</formula>
    </cfRule>
    <cfRule type="cellIs" dxfId="2772" priority="81397" operator="equal">
      <formula>"ND"</formula>
    </cfRule>
  </conditionalFormatting>
  <conditionalFormatting sqref="E2:E127">
    <cfRule type="cellIs" dxfId="2771" priority="81393" operator="lessThan">
      <formula>0</formula>
    </cfRule>
    <cfRule type="cellIs" dxfId="2770" priority="81394" operator="equal">
      <formula>"-"</formula>
    </cfRule>
    <cfRule type="cellIs" dxfId="2769" priority="81395" operator="greaterThan">
      <formula>0</formula>
    </cfRule>
  </conditionalFormatting>
  <conditionalFormatting sqref="E2:E127">
    <cfRule type="cellIs" dxfId="2768" priority="81391" operator="equal">
      <formula>0</formula>
    </cfRule>
    <cfRule type="cellIs" dxfId="2767" priority="81392" operator="equal">
      <formula>"ND"</formula>
    </cfRule>
  </conditionalFormatting>
  <conditionalFormatting sqref="E2:E127">
    <cfRule type="cellIs" dxfId="2766" priority="81388" operator="lessThan">
      <formula>0</formula>
    </cfRule>
    <cfRule type="cellIs" dxfId="2765" priority="81389" operator="equal">
      <formula>"-"</formula>
    </cfRule>
    <cfRule type="cellIs" dxfId="2764" priority="81390" operator="greaterThan">
      <formula>0</formula>
    </cfRule>
  </conditionalFormatting>
  <conditionalFormatting sqref="E2:E127">
    <cfRule type="cellIs" dxfId="2763" priority="81386" operator="equal">
      <formula>0</formula>
    </cfRule>
    <cfRule type="cellIs" dxfId="2762" priority="81387" operator="equal">
      <formula>"ND"</formula>
    </cfRule>
  </conditionalFormatting>
  <conditionalFormatting sqref="E2:E127">
    <cfRule type="cellIs" dxfId="2761" priority="81383" operator="lessThan">
      <formula>0</formula>
    </cfRule>
    <cfRule type="cellIs" dxfId="2760" priority="81384" operator="equal">
      <formula>"-"</formula>
    </cfRule>
    <cfRule type="cellIs" dxfId="2759" priority="81385" operator="greaterThan">
      <formula>0</formula>
    </cfRule>
  </conditionalFormatting>
  <conditionalFormatting sqref="E2:E127">
    <cfRule type="cellIs" dxfId="2758" priority="81381" operator="equal">
      <formula>0</formula>
    </cfRule>
    <cfRule type="cellIs" dxfId="2757" priority="81382" operator="equal">
      <formula>"ND"</formula>
    </cfRule>
  </conditionalFormatting>
  <conditionalFormatting sqref="E2:E127">
    <cfRule type="cellIs" dxfId="2756" priority="81378" operator="lessThan">
      <formula>0</formula>
    </cfRule>
    <cfRule type="cellIs" dxfId="2755" priority="81379" operator="equal">
      <formula>"-"</formula>
    </cfRule>
    <cfRule type="cellIs" dxfId="2754" priority="81380" operator="greaterThan">
      <formula>0</formula>
    </cfRule>
  </conditionalFormatting>
  <conditionalFormatting sqref="E2:E127">
    <cfRule type="cellIs" dxfId="2753" priority="81376" operator="equal">
      <formula>0</formula>
    </cfRule>
    <cfRule type="cellIs" dxfId="2752" priority="81377" operator="equal">
      <formula>"ND"</formula>
    </cfRule>
  </conditionalFormatting>
  <conditionalFormatting sqref="E2:E127">
    <cfRule type="cellIs" dxfId="2751" priority="81373" operator="lessThan">
      <formula>0</formula>
    </cfRule>
    <cfRule type="cellIs" dxfId="2750" priority="81374" operator="equal">
      <formula>"-"</formula>
    </cfRule>
    <cfRule type="cellIs" dxfId="2749" priority="81375" operator="greaterThan">
      <formula>0</formula>
    </cfRule>
  </conditionalFormatting>
  <conditionalFormatting sqref="E2:E127">
    <cfRule type="cellIs" dxfId="2748" priority="81371" operator="equal">
      <formula>0</formula>
    </cfRule>
    <cfRule type="cellIs" dxfId="2747" priority="81372" operator="equal">
      <formula>"ND"</formula>
    </cfRule>
  </conditionalFormatting>
  <conditionalFormatting sqref="E2:E127">
    <cfRule type="cellIs" dxfId="2746" priority="81368" operator="lessThan">
      <formula>0</formula>
    </cfRule>
    <cfRule type="cellIs" dxfId="2745" priority="81369" operator="equal">
      <formula>"-"</formula>
    </cfRule>
    <cfRule type="cellIs" dxfId="2744" priority="81370" operator="greaterThan">
      <formula>0</formula>
    </cfRule>
  </conditionalFormatting>
  <conditionalFormatting sqref="E2:E127">
    <cfRule type="cellIs" dxfId="2743" priority="81366" operator="equal">
      <formula>0</formula>
    </cfRule>
    <cfRule type="cellIs" dxfId="2742" priority="81367" operator="equal">
      <formula>"ND"</formula>
    </cfRule>
  </conditionalFormatting>
  <conditionalFormatting sqref="E2:E127">
    <cfRule type="cellIs" dxfId="2741" priority="81363" operator="lessThan">
      <formula>0</formula>
    </cfRule>
    <cfRule type="cellIs" dxfId="2740" priority="81364" operator="equal">
      <formula>"-"</formula>
    </cfRule>
    <cfRule type="cellIs" dxfId="2739" priority="81365" operator="greaterThan">
      <formula>0</formula>
    </cfRule>
  </conditionalFormatting>
  <conditionalFormatting sqref="E2:E127">
    <cfRule type="cellIs" dxfId="2738" priority="81361" operator="equal">
      <formula>0</formula>
    </cfRule>
    <cfRule type="cellIs" dxfId="2737" priority="81362" operator="equal">
      <formula>"ND"</formula>
    </cfRule>
  </conditionalFormatting>
  <conditionalFormatting sqref="E2:E127">
    <cfRule type="cellIs" dxfId="2736" priority="81358" operator="lessThan">
      <formula>0</formula>
    </cfRule>
    <cfRule type="cellIs" dxfId="2735" priority="81359" operator="equal">
      <formula>"-"</formula>
    </cfRule>
    <cfRule type="cellIs" dxfId="2734" priority="81360" operator="greaterThan">
      <formula>0</formula>
    </cfRule>
  </conditionalFormatting>
  <conditionalFormatting sqref="E2:E127">
    <cfRule type="cellIs" dxfId="2733" priority="81356" operator="equal">
      <formula>0</formula>
    </cfRule>
    <cfRule type="cellIs" dxfId="2732" priority="81357" operator="equal">
      <formula>"ND"</formula>
    </cfRule>
  </conditionalFormatting>
  <conditionalFormatting sqref="E16:E29">
    <cfRule type="cellIs" dxfId="2731" priority="81298" operator="lessThan">
      <formula>0</formula>
    </cfRule>
    <cfRule type="cellIs" dxfId="2730" priority="81299" operator="equal">
      <formula>"-"</formula>
    </cfRule>
    <cfRule type="cellIs" dxfId="2729" priority="81300" operator="greaterThan">
      <formula>0</formula>
    </cfRule>
  </conditionalFormatting>
  <conditionalFormatting sqref="E16:E29">
    <cfRule type="cellIs" dxfId="2728" priority="81296" operator="equal">
      <formula>0</formula>
    </cfRule>
    <cfRule type="cellIs" dxfId="2727" priority="81297" operator="equal">
      <formula>"ND"</formula>
    </cfRule>
  </conditionalFormatting>
  <conditionalFormatting sqref="E16:E29">
    <cfRule type="cellIs" dxfId="2726" priority="81293" operator="lessThan">
      <formula>0</formula>
    </cfRule>
    <cfRule type="cellIs" dxfId="2725" priority="81294" operator="equal">
      <formula>"-"</formula>
    </cfRule>
    <cfRule type="cellIs" dxfId="2724" priority="81295" operator="greaterThan">
      <formula>0</formula>
    </cfRule>
  </conditionalFormatting>
  <conditionalFormatting sqref="E16:E29">
    <cfRule type="cellIs" dxfId="2723" priority="81291" operator="equal">
      <formula>0</formula>
    </cfRule>
    <cfRule type="cellIs" dxfId="2722" priority="81292" operator="equal">
      <formula>"ND"</formula>
    </cfRule>
  </conditionalFormatting>
  <conditionalFormatting sqref="E16:E29">
    <cfRule type="cellIs" dxfId="2721" priority="81288" operator="lessThan">
      <formula>0</formula>
    </cfRule>
    <cfRule type="cellIs" dxfId="2720" priority="81289" operator="equal">
      <formula>"-"</formula>
    </cfRule>
    <cfRule type="cellIs" dxfId="2719" priority="81290" operator="greaterThan">
      <formula>0</formula>
    </cfRule>
  </conditionalFormatting>
  <conditionalFormatting sqref="E16:E29">
    <cfRule type="cellIs" dxfId="2718" priority="81286" operator="equal">
      <formula>0</formula>
    </cfRule>
    <cfRule type="cellIs" dxfId="2717" priority="81287" operator="equal">
      <formula>"ND"</formula>
    </cfRule>
  </conditionalFormatting>
  <conditionalFormatting sqref="E16:E29">
    <cfRule type="cellIs" dxfId="2716" priority="81283" operator="lessThan">
      <formula>0</formula>
    </cfRule>
    <cfRule type="cellIs" dxfId="2715" priority="81284" operator="equal">
      <formula>"-"</formula>
    </cfRule>
    <cfRule type="cellIs" dxfId="2714" priority="81285" operator="greaterThan">
      <formula>0</formula>
    </cfRule>
  </conditionalFormatting>
  <conditionalFormatting sqref="E16:E29">
    <cfRule type="cellIs" dxfId="2713" priority="81281" operator="equal">
      <formula>0</formula>
    </cfRule>
    <cfRule type="cellIs" dxfId="2712" priority="81282" operator="equal">
      <formula>"ND"</formula>
    </cfRule>
  </conditionalFormatting>
  <conditionalFormatting sqref="E16:E29">
    <cfRule type="cellIs" dxfId="2711" priority="81278" operator="lessThan">
      <formula>0</formula>
    </cfRule>
    <cfRule type="cellIs" dxfId="2710" priority="81279" operator="equal">
      <formula>"-"</formula>
    </cfRule>
    <cfRule type="cellIs" dxfId="2709" priority="81280" operator="greaterThan">
      <formula>0</formula>
    </cfRule>
  </conditionalFormatting>
  <conditionalFormatting sqref="E16:E29">
    <cfRule type="cellIs" dxfId="2708" priority="81276" operator="equal">
      <formula>0</formula>
    </cfRule>
    <cfRule type="cellIs" dxfId="2707" priority="81277" operator="equal">
      <formula>"ND"</formula>
    </cfRule>
  </conditionalFormatting>
  <conditionalFormatting sqref="E16:E29">
    <cfRule type="cellIs" dxfId="2706" priority="81273" operator="lessThan">
      <formula>0</formula>
    </cfRule>
    <cfRule type="cellIs" dxfId="2705" priority="81274" operator="equal">
      <formula>"-"</formula>
    </cfRule>
    <cfRule type="cellIs" dxfId="2704" priority="81275" operator="greaterThan">
      <formula>0</formula>
    </cfRule>
  </conditionalFormatting>
  <conditionalFormatting sqref="E16:E29">
    <cfRule type="cellIs" dxfId="2703" priority="81271" operator="equal">
      <formula>0</formula>
    </cfRule>
    <cfRule type="cellIs" dxfId="2702" priority="81272" operator="equal">
      <formula>"ND"</formula>
    </cfRule>
  </conditionalFormatting>
  <conditionalFormatting sqref="E16:E29">
    <cfRule type="cellIs" dxfId="2701" priority="81268" operator="lessThan">
      <formula>0</formula>
    </cfRule>
    <cfRule type="cellIs" dxfId="2700" priority="81269" operator="equal">
      <formula>"-"</formula>
    </cfRule>
    <cfRule type="cellIs" dxfId="2699" priority="81270" operator="greaterThan">
      <formula>0</formula>
    </cfRule>
  </conditionalFormatting>
  <conditionalFormatting sqref="E16:E29">
    <cfRule type="cellIs" dxfId="2698" priority="81266" operator="equal">
      <formula>0</formula>
    </cfRule>
    <cfRule type="cellIs" dxfId="2697" priority="81267" operator="equal">
      <formula>"ND"</formula>
    </cfRule>
  </conditionalFormatting>
  <conditionalFormatting sqref="E16:E29">
    <cfRule type="cellIs" dxfId="2696" priority="81263" operator="lessThan">
      <formula>0</formula>
    </cfRule>
    <cfRule type="cellIs" dxfId="2695" priority="81264" operator="equal">
      <formula>"-"</formula>
    </cfRule>
    <cfRule type="cellIs" dxfId="2694" priority="81265" operator="greaterThan">
      <formula>0</formula>
    </cfRule>
  </conditionalFormatting>
  <conditionalFormatting sqref="E16:E29">
    <cfRule type="cellIs" dxfId="2693" priority="81261" operator="equal">
      <formula>0</formula>
    </cfRule>
    <cfRule type="cellIs" dxfId="2692" priority="81262" operator="equal">
      <formula>"ND"</formula>
    </cfRule>
  </conditionalFormatting>
  <conditionalFormatting sqref="E16:E29">
    <cfRule type="cellIs" dxfId="2691" priority="81258" operator="lessThan">
      <formula>0</formula>
    </cfRule>
    <cfRule type="cellIs" dxfId="2690" priority="81259" operator="equal">
      <formula>"-"</formula>
    </cfRule>
    <cfRule type="cellIs" dxfId="2689" priority="81260" operator="greaterThan">
      <formula>0</formula>
    </cfRule>
  </conditionalFormatting>
  <conditionalFormatting sqref="E16:E29">
    <cfRule type="cellIs" dxfId="2688" priority="81256" operator="equal">
      <formula>0</formula>
    </cfRule>
    <cfRule type="cellIs" dxfId="2687" priority="81257" operator="equal">
      <formula>"ND"</formula>
    </cfRule>
  </conditionalFormatting>
  <conditionalFormatting sqref="E16:E29">
    <cfRule type="cellIs" dxfId="2686" priority="81253" operator="lessThan">
      <formula>0</formula>
    </cfRule>
    <cfRule type="cellIs" dxfId="2685" priority="81254" operator="equal">
      <formula>"-"</formula>
    </cfRule>
    <cfRule type="cellIs" dxfId="2684" priority="81255" operator="greaterThan">
      <formula>0</formula>
    </cfRule>
  </conditionalFormatting>
  <conditionalFormatting sqref="E16:E29">
    <cfRule type="cellIs" dxfId="2683" priority="81251" operator="equal">
      <formula>0</formula>
    </cfRule>
    <cfRule type="cellIs" dxfId="2682" priority="81252" operator="equal">
      <formula>"ND"</formula>
    </cfRule>
  </conditionalFormatting>
  <conditionalFormatting sqref="E16:E29">
    <cfRule type="cellIs" dxfId="2681" priority="81248" operator="lessThan">
      <formula>0</formula>
    </cfRule>
    <cfRule type="cellIs" dxfId="2680" priority="81249" operator="equal">
      <formula>"-"</formula>
    </cfRule>
    <cfRule type="cellIs" dxfId="2679" priority="81250" operator="greaterThan">
      <formula>0</formula>
    </cfRule>
  </conditionalFormatting>
  <conditionalFormatting sqref="E16:E29">
    <cfRule type="cellIs" dxfId="2678" priority="81246" operator="equal">
      <formula>0</formula>
    </cfRule>
    <cfRule type="cellIs" dxfId="2677" priority="81247" operator="equal">
      <formula>"ND"</formula>
    </cfRule>
  </conditionalFormatting>
  <conditionalFormatting sqref="E16:E29">
    <cfRule type="cellIs" dxfId="2676" priority="81243" operator="lessThan">
      <formula>0</formula>
    </cfRule>
    <cfRule type="cellIs" dxfId="2675" priority="81244" operator="equal">
      <formula>"-"</formula>
    </cfRule>
    <cfRule type="cellIs" dxfId="2674" priority="81245" operator="greaterThan">
      <formula>0</formula>
    </cfRule>
  </conditionalFormatting>
  <conditionalFormatting sqref="E16:E29">
    <cfRule type="cellIs" dxfId="2673" priority="81241" operator="equal">
      <formula>0</formula>
    </cfRule>
    <cfRule type="cellIs" dxfId="2672" priority="81242" operator="equal">
      <formula>"ND"</formula>
    </cfRule>
  </conditionalFormatting>
  <conditionalFormatting sqref="E30:E43">
    <cfRule type="cellIs" dxfId="2671" priority="2098" operator="lessThan">
      <formula>0</formula>
    </cfRule>
    <cfRule type="cellIs" dxfId="2670" priority="2099" operator="equal">
      <formula>"-"</formula>
    </cfRule>
    <cfRule type="cellIs" dxfId="2669" priority="2100" operator="greaterThan">
      <formula>0</formula>
    </cfRule>
  </conditionalFormatting>
  <conditionalFormatting sqref="E30:E43">
    <cfRule type="cellIs" dxfId="2668" priority="2096" operator="equal">
      <formula>0</formula>
    </cfRule>
    <cfRule type="cellIs" dxfId="2667" priority="2097" operator="equal">
      <formula>"ND"</formula>
    </cfRule>
  </conditionalFormatting>
  <conditionalFormatting sqref="E30:E43">
    <cfRule type="cellIs" dxfId="2666" priority="2093" operator="lessThan">
      <formula>0</formula>
    </cfRule>
    <cfRule type="cellIs" dxfId="2665" priority="2094" operator="equal">
      <formula>"-"</formula>
    </cfRule>
    <cfRule type="cellIs" dxfId="2664" priority="2095" operator="greaterThan">
      <formula>0</formula>
    </cfRule>
  </conditionalFormatting>
  <conditionalFormatting sqref="E30:E43">
    <cfRule type="cellIs" dxfId="2663" priority="2091" operator="equal">
      <formula>0</formula>
    </cfRule>
    <cfRule type="cellIs" dxfId="2662" priority="2092" operator="equal">
      <formula>"ND"</formula>
    </cfRule>
  </conditionalFormatting>
  <conditionalFormatting sqref="E30:E43">
    <cfRule type="cellIs" dxfId="2661" priority="2088" operator="lessThan">
      <formula>0</formula>
    </cfRule>
    <cfRule type="cellIs" dxfId="2660" priority="2089" operator="equal">
      <formula>"-"</formula>
    </cfRule>
    <cfRule type="cellIs" dxfId="2659" priority="2090" operator="greaterThan">
      <formula>0</formula>
    </cfRule>
  </conditionalFormatting>
  <conditionalFormatting sqref="E30:E43">
    <cfRule type="cellIs" dxfId="2658" priority="2086" operator="equal">
      <formula>0</formula>
    </cfRule>
    <cfRule type="cellIs" dxfId="2657" priority="2087" operator="equal">
      <formula>"ND"</formula>
    </cfRule>
  </conditionalFormatting>
  <conditionalFormatting sqref="E30:E43">
    <cfRule type="cellIs" dxfId="2656" priority="2083" operator="lessThan">
      <formula>0</formula>
    </cfRule>
    <cfRule type="cellIs" dxfId="2655" priority="2084" operator="equal">
      <formula>"-"</formula>
    </cfRule>
    <cfRule type="cellIs" dxfId="2654" priority="2085" operator="greaterThan">
      <formula>0</formula>
    </cfRule>
  </conditionalFormatting>
  <conditionalFormatting sqref="E30:E43">
    <cfRule type="cellIs" dxfId="2653" priority="2081" operator="equal">
      <formula>0</formula>
    </cfRule>
    <cfRule type="cellIs" dxfId="2652" priority="2082" operator="equal">
      <formula>"ND"</formula>
    </cfRule>
  </conditionalFormatting>
  <conditionalFormatting sqref="E30:E43">
    <cfRule type="cellIs" dxfId="2651" priority="2078" operator="lessThan">
      <formula>0</formula>
    </cfRule>
    <cfRule type="cellIs" dxfId="2650" priority="2079" operator="equal">
      <formula>"-"</formula>
    </cfRule>
    <cfRule type="cellIs" dxfId="2649" priority="2080" operator="greaterThan">
      <formula>0</formula>
    </cfRule>
  </conditionalFormatting>
  <conditionalFormatting sqref="E30:E43">
    <cfRule type="cellIs" dxfId="2648" priority="2076" operator="equal">
      <formula>0</formula>
    </cfRule>
    <cfRule type="cellIs" dxfId="2647" priority="2077" operator="equal">
      <formula>"ND"</formula>
    </cfRule>
  </conditionalFormatting>
  <conditionalFormatting sqref="E30:E43">
    <cfRule type="cellIs" dxfId="2646" priority="2073" operator="lessThan">
      <formula>0</formula>
    </cfRule>
    <cfRule type="cellIs" dxfId="2645" priority="2074" operator="equal">
      <formula>"-"</formula>
    </cfRule>
    <cfRule type="cellIs" dxfId="2644" priority="2075" operator="greaterThan">
      <formula>0</formula>
    </cfRule>
  </conditionalFormatting>
  <conditionalFormatting sqref="E30:E43">
    <cfRule type="cellIs" dxfId="2643" priority="2071" operator="equal">
      <formula>0</formula>
    </cfRule>
    <cfRule type="cellIs" dxfId="2642" priority="2072" operator="equal">
      <formula>"ND"</formula>
    </cfRule>
  </conditionalFormatting>
  <conditionalFormatting sqref="E30:E43">
    <cfRule type="cellIs" dxfId="2641" priority="2068" operator="lessThan">
      <formula>0</formula>
    </cfRule>
    <cfRule type="cellIs" dxfId="2640" priority="2069" operator="equal">
      <formula>"-"</formula>
    </cfRule>
    <cfRule type="cellIs" dxfId="2639" priority="2070" operator="greaterThan">
      <formula>0</formula>
    </cfRule>
  </conditionalFormatting>
  <conditionalFormatting sqref="E30:E43">
    <cfRule type="cellIs" dxfId="2638" priority="2066" operator="equal">
      <formula>0</formula>
    </cfRule>
    <cfRule type="cellIs" dxfId="2637" priority="2067" operator="equal">
      <formula>"ND"</formula>
    </cfRule>
  </conditionalFormatting>
  <conditionalFormatting sqref="E30:E43">
    <cfRule type="cellIs" dxfId="2636" priority="2063" operator="lessThan">
      <formula>0</formula>
    </cfRule>
    <cfRule type="cellIs" dxfId="2635" priority="2064" operator="equal">
      <formula>"-"</formula>
    </cfRule>
    <cfRule type="cellIs" dxfId="2634" priority="2065" operator="greaterThan">
      <formula>0</formula>
    </cfRule>
  </conditionalFormatting>
  <conditionalFormatting sqref="E30:E43">
    <cfRule type="cellIs" dxfId="2633" priority="2061" operator="equal">
      <formula>0</formula>
    </cfRule>
    <cfRule type="cellIs" dxfId="2632" priority="2062" operator="equal">
      <formula>"ND"</formula>
    </cfRule>
  </conditionalFormatting>
  <conditionalFormatting sqref="E30:E43">
    <cfRule type="cellIs" dxfId="2631" priority="2058" operator="lessThan">
      <formula>0</formula>
    </cfRule>
    <cfRule type="cellIs" dxfId="2630" priority="2059" operator="equal">
      <formula>"-"</formula>
    </cfRule>
    <cfRule type="cellIs" dxfId="2629" priority="2060" operator="greaterThan">
      <formula>0</formula>
    </cfRule>
  </conditionalFormatting>
  <conditionalFormatting sqref="E30:E43">
    <cfRule type="cellIs" dxfId="2628" priority="2056" operator="equal">
      <formula>0</formula>
    </cfRule>
    <cfRule type="cellIs" dxfId="2627" priority="2057" operator="equal">
      <formula>"ND"</formula>
    </cfRule>
  </conditionalFormatting>
  <conditionalFormatting sqref="E30:E43">
    <cfRule type="cellIs" dxfId="2626" priority="2053" operator="lessThan">
      <formula>0</formula>
    </cfRule>
    <cfRule type="cellIs" dxfId="2625" priority="2054" operator="equal">
      <formula>"-"</formula>
    </cfRule>
    <cfRule type="cellIs" dxfId="2624" priority="2055" operator="greaterThan">
      <formula>0</formula>
    </cfRule>
  </conditionalFormatting>
  <conditionalFormatting sqref="E30:E43">
    <cfRule type="cellIs" dxfId="2623" priority="2051" operator="equal">
      <formula>0</formula>
    </cfRule>
    <cfRule type="cellIs" dxfId="2622" priority="2052" operator="equal">
      <formula>"ND"</formula>
    </cfRule>
  </conditionalFormatting>
  <conditionalFormatting sqref="E30:E43">
    <cfRule type="cellIs" dxfId="2621" priority="2048" operator="lessThan">
      <formula>0</formula>
    </cfRule>
    <cfRule type="cellIs" dxfId="2620" priority="2049" operator="equal">
      <formula>"-"</formula>
    </cfRule>
    <cfRule type="cellIs" dxfId="2619" priority="2050" operator="greaterThan">
      <formula>0</formula>
    </cfRule>
  </conditionalFormatting>
  <conditionalFormatting sqref="E30:E43">
    <cfRule type="cellIs" dxfId="2618" priority="2046" operator="equal">
      <formula>0</formula>
    </cfRule>
    <cfRule type="cellIs" dxfId="2617" priority="2047" operator="equal">
      <formula>"ND"</formula>
    </cfRule>
  </conditionalFormatting>
  <conditionalFormatting sqref="E30:E43">
    <cfRule type="cellIs" dxfId="2616" priority="2043" operator="lessThan">
      <formula>0</formula>
    </cfRule>
    <cfRule type="cellIs" dxfId="2615" priority="2044" operator="equal">
      <formula>"-"</formula>
    </cfRule>
    <cfRule type="cellIs" dxfId="2614" priority="2045" operator="greaterThan">
      <formula>0</formula>
    </cfRule>
  </conditionalFormatting>
  <conditionalFormatting sqref="E30:E43">
    <cfRule type="cellIs" dxfId="2613" priority="2041" operator="equal">
      <formula>0</formula>
    </cfRule>
    <cfRule type="cellIs" dxfId="2612" priority="2042" operator="equal">
      <formula>"ND"</formula>
    </cfRule>
  </conditionalFormatting>
  <conditionalFormatting sqref="E30:E43">
    <cfRule type="cellIs" dxfId="2611" priority="2038" operator="lessThan">
      <formula>0</formula>
    </cfRule>
    <cfRule type="cellIs" dxfId="2610" priority="2039" operator="equal">
      <formula>"-"</formula>
    </cfRule>
    <cfRule type="cellIs" dxfId="2609" priority="2040" operator="greaterThan">
      <formula>0</formula>
    </cfRule>
  </conditionalFormatting>
  <conditionalFormatting sqref="E30:E43">
    <cfRule type="cellIs" dxfId="2608" priority="2036" operator="equal">
      <formula>0</formula>
    </cfRule>
    <cfRule type="cellIs" dxfId="2607" priority="2037" operator="equal">
      <formula>"ND"</formula>
    </cfRule>
  </conditionalFormatting>
  <conditionalFormatting sqref="E30:E43">
    <cfRule type="cellIs" dxfId="2606" priority="2033" operator="lessThan">
      <formula>0</formula>
    </cfRule>
    <cfRule type="cellIs" dxfId="2605" priority="2034" operator="equal">
      <formula>"-"</formula>
    </cfRule>
    <cfRule type="cellIs" dxfId="2604" priority="2035" operator="greaterThan">
      <formula>0</formula>
    </cfRule>
  </conditionalFormatting>
  <conditionalFormatting sqref="E30:E43">
    <cfRule type="cellIs" dxfId="2603" priority="2031" operator="equal">
      <formula>0</formula>
    </cfRule>
    <cfRule type="cellIs" dxfId="2602" priority="2032" operator="equal">
      <formula>"ND"</formula>
    </cfRule>
  </conditionalFormatting>
  <conditionalFormatting sqref="E30:E43">
    <cfRule type="cellIs" dxfId="2601" priority="2028" operator="lessThan">
      <formula>0</formula>
    </cfRule>
    <cfRule type="cellIs" dxfId="2600" priority="2029" operator="equal">
      <formula>"-"</formula>
    </cfRule>
    <cfRule type="cellIs" dxfId="2599" priority="2030" operator="greaterThan">
      <formula>0</formula>
    </cfRule>
  </conditionalFormatting>
  <conditionalFormatting sqref="E30:E43">
    <cfRule type="cellIs" dxfId="2598" priority="2026" operator="equal">
      <formula>0</formula>
    </cfRule>
    <cfRule type="cellIs" dxfId="2597" priority="2027" operator="equal">
      <formula>"ND"</formula>
    </cfRule>
  </conditionalFormatting>
  <conditionalFormatting sqref="E30:E43">
    <cfRule type="cellIs" dxfId="2596" priority="2023" operator="lessThan">
      <formula>0</formula>
    </cfRule>
    <cfRule type="cellIs" dxfId="2595" priority="2024" operator="equal">
      <formula>"-"</formula>
    </cfRule>
    <cfRule type="cellIs" dxfId="2594" priority="2025" operator="greaterThan">
      <formula>0</formula>
    </cfRule>
  </conditionalFormatting>
  <conditionalFormatting sqref="E30:E43">
    <cfRule type="cellIs" dxfId="2593" priority="2021" operator="equal">
      <formula>0</formula>
    </cfRule>
    <cfRule type="cellIs" dxfId="2592" priority="2022" operator="equal">
      <formula>"ND"</formula>
    </cfRule>
  </conditionalFormatting>
  <conditionalFormatting sqref="E30:E43">
    <cfRule type="cellIs" dxfId="2591" priority="2018" operator="lessThan">
      <formula>0</formula>
    </cfRule>
    <cfRule type="cellIs" dxfId="2590" priority="2019" operator="equal">
      <formula>"-"</formula>
    </cfRule>
    <cfRule type="cellIs" dxfId="2589" priority="2020" operator="greaterThan">
      <formula>0</formula>
    </cfRule>
  </conditionalFormatting>
  <conditionalFormatting sqref="E30:E43">
    <cfRule type="cellIs" dxfId="2588" priority="2016" operator="equal">
      <formula>0</formula>
    </cfRule>
    <cfRule type="cellIs" dxfId="2587" priority="2017" operator="equal">
      <formula>"ND"</formula>
    </cfRule>
  </conditionalFormatting>
  <conditionalFormatting sqref="E30:E43">
    <cfRule type="cellIs" dxfId="2586" priority="2013" operator="lessThan">
      <formula>0</formula>
    </cfRule>
    <cfRule type="cellIs" dxfId="2585" priority="2014" operator="equal">
      <formula>"-"</formula>
    </cfRule>
    <cfRule type="cellIs" dxfId="2584" priority="2015" operator="greaterThan">
      <formula>0</formula>
    </cfRule>
  </conditionalFormatting>
  <conditionalFormatting sqref="E30:E43">
    <cfRule type="cellIs" dxfId="2583" priority="2011" operator="equal">
      <formula>0</formula>
    </cfRule>
    <cfRule type="cellIs" dxfId="2582" priority="2012" operator="equal">
      <formula>"ND"</formula>
    </cfRule>
  </conditionalFormatting>
  <conditionalFormatting sqref="E30:E43">
    <cfRule type="cellIs" dxfId="2581" priority="2008" operator="lessThan">
      <formula>0</formula>
    </cfRule>
    <cfRule type="cellIs" dxfId="2580" priority="2009" operator="equal">
      <formula>"-"</formula>
    </cfRule>
    <cfRule type="cellIs" dxfId="2579" priority="2010" operator="greaterThan">
      <formula>0</formula>
    </cfRule>
  </conditionalFormatting>
  <conditionalFormatting sqref="E30:E43">
    <cfRule type="cellIs" dxfId="2578" priority="2006" operator="equal">
      <formula>0</formula>
    </cfRule>
    <cfRule type="cellIs" dxfId="2577" priority="2007" operator="equal">
      <formula>"ND"</formula>
    </cfRule>
  </conditionalFormatting>
  <conditionalFormatting sqref="E30:E43">
    <cfRule type="cellIs" dxfId="2576" priority="2003" operator="lessThan">
      <formula>0</formula>
    </cfRule>
    <cfRule type="cellIs" dxfId="2575" priority="2004" operator="equal">
      <formula>"-"</formula>
    </cfRule>
    <cfRule type="cellIs" dxfId="2574" priority="2005" operator="greaterThan">
      <formula>0</formula>
    </cfRule>
  </conditionalFormatting>
  <conditionalFormatting sqref="E30:E43">
    <cfRule type="cellIs" dxfId="2573" priority="2001" operator="equal">
      <formula>0</formula>
    </cfRule>
    <cfRule type="cellIs" dxfId="2572" priority="2002" operator="equal">
      <formula>"ND"</formula>
    </cfRule>
  </conditionalFormatting>
  <conditionalFormatting sqref="E30:E43">
    <cfRule type="cellIs" dxfId="2571" priority="1998" operator="lessThan">
      <formula>0</formula>
    </cfRule>
    <cfRule type="cellIs" dxfId="2570" priority="1999" operator="equal">
      <formula>"-"</formula>
    </cfRule>
    <cfRule type="cellIs" dxfId="2569" priority="2000" operator="greaterThan">
      <formula>0</formula>
    </cfRule>
  </conditionalFormatting>
  <conditionalFormatting sqref="E30:E43">
    <cfRule type="cellIs" dxfId="2568" priority="1996" operator="equal">
      <formula>0</formula>
    </cfRule>
    <cfRule type="cellIs" dxfId="2567" priority="1997" operator="equal">
      <formula>"ND"</formula>
    </cfRule>
  </conditionalFormatting>
  <conditionalFormatting sqref="E30:E43">
    <cfRule type="cellIs" dxfId="2566" priority="1993" operator="lessThan">
      <formula>0</formula>
    </cfRule>
    <cfRule type="cellIs" dxfId="2565" priority="1994" operator="equal">
      <formula>"-"</formula>
    </cfRule>
    <cfRule type="cellIs" dxfId="2564" priority="1995" operator="greaterThan">
      <formula>0</formula>
    </cfRule>
  </conditionalFormatting>
  <conditionalFormatting sqref="E30:E43">
    <cfRule type="cellIs" dxfId="2563" priority="1991" operator="equal">
      <formula>0</formula>
    </cfRule>
    <cfRule type="cellIs" dxfId="2562" priority="1992" operator="equal">
      <formula>"ND"</formula>
    </cfRule>
  </conditionalFormatting>
  <conditionalFormatting sqref="E30:E43">
    <cfRule type="cellIs" dxfId="2561" priority="1988" operator="lessThan">
      <formula>0</formula>
    </cfRule>
    <cfRule type="cellIs" dxfId="2560" priority="1989" operator="equal">
      <formula>"-"</formula>
    </cfRule>
    <cfRule type="cellIs" dxfId="2559" priority="1990" operator="greaterThan">
      <formula>0</formula>
    </cfRule>
  </conditionalFormatting>
  <conditionalFormatting sqref="E30:E43">
    <cfRule type="cellIs" dxfId="2558" priority="1986" operator="equal">
      <formula>0</formula>
    </cfRule>
    <cfRule type="cellIs" dxfId="2557" priority="1987" operator="equal">
      <formula>"ND"</formula>
    </cfRule>
  </conditionalFormatting>
  <conditionalFormatting sqref="E30:E43">
    <cfRule type="cellIs" dxfId="2556" priority="1983" operator="lessThan">
      <formula>0</formula>
    </cfRule>
    <cfRule type="cellIs" dxfId="2555" priority="1984" operator="equal">
      <formula>"-"</formula>
    </cfRule>
    <cfRule type="cellIs" dxfId="2554" priority="1985" operator="greaterThan">
      <formula>0</formula>
    </cfRule>
  </conditionalFormatting>
  <conditionalFormatting sqref="E30:E43">
    <cfRule type="cellIs" dxfId="2553" priority="1981" operator="equal">
      <formula>0</formula>
    </cfRule>
    <cfRule type="cellIs" dxfId="2552" priority="1982" operator="equal">
      <formula>"ND"</formula>
    </cfRule>
  </conditionalFormatting>
  <conditionalFormatting sqref="E44:E57">
    <cfRule type="cellIs" dxfId="2551" priority="1978" operator="lessThan">
      <formula>0</formula>
    </cfRule>
    <cfRule type="cellIs" dxfId="2550" priority="1979" operator="equal">
      <formula>"-"</formula>
    </cfRule>
    <cfRule type="cellIs" dxfId="2549" priority="1980" operator="greaterThan">
      <formula>0</formula>
    </cfRule>
  </conditionalFormatting>
  <conditionalFormatting sqref="E44:E57">
    <cfRule type="cellIs" dxfId="2548" priority="1976" operator="equal">
      <formula>0</formula>
    </cfRule>
    <cfRule type="cellIs" dxfId="2547" priority="1977" operator="equal">
      <formula>"ND"</formula>
    </cfRule>
  </conditionalFormatting>
  <conditionalFormatting sqref="E44:E57">
    <cfRule type="cellIs" dxfId="2546" priority="1973" operator="lessThan">
      <formula>0</formula>
    </cfRule>
    <cfRule type="cellIs" dxfId="2545" priority="1974" operator="equal">
      <formula>"-"</formula>
    </cfRule>
    <cfRule type="cellIs" dxfId="2544" priority="1975" operator="greaterThan">
      <formula>0</formula>
    </cfRule>
  </conditionalFormatting>
  <conditionalFormatting sqref="E44:E57">
    <cfRule type="cellIs" dxfId="2543" priority="1971" operator="equal">
      <formula>0</formula>
    </cfRule>
    <cfRule type="cellIs" dxfId="2542" priority="1972" operator="equal">
      <formula>"ND"</formula>
    </cfRule>
  </conditionalFormatting>
  <conditionalFormatting sqref="E44:E57">
    <cfRule type="cellIs" dxfId="2541" priority="1968" operator="lessThan">
      <formula>0</formula>
    </cfRule>
    <cfRule type="cellIs" dxfId="2540" priority="1969" operator="equal">
      <formula>"-"</formula>
    </cfRule>
    <cfRule type="cellIs" dxfId="2539" priority="1970" operator="greaterThan">
      <formula>0</formula>
    </cfRule>
  </conditionalFormatting>
  <conditionalFormatting sqref="E44:E57">
    <cfRule type="cellIs" dxfId="2538" priority="1966" operator="equal">
      <formula>0</formula>
    </cfRule>
    <cfRule type="cellIs" dxfId="2537" priority="1967" operator="equal">
      <formula>"ND"</formula>
    </cfRule>
  </conditionalFormatting>
  <conditionalFormatting sqref="E44:E57">
    <cfRule type="cellIs" dxfId="2536" priority="1963" operator="lessThan">
      <formula>0</formula>
    </cfRule>
    <cfRule type="cellIs" dxfId="2535" priority="1964" operator="equal">
      <formula>"-"</formula>
    </cfRule>
    <cfRule type="cellIs" dxfId="2534" priority="1965" operator="greaterThan">
      <formula>0</formula>
    </cfRule>
  </conditionalFormatting>
  <conditionalFormatting sqref="E44:E57">
    <cfRule type="cellIs" dxfId="2533" priority="1961" operator="equal">
      <formula>0</formula>
    </cfRule>
    <cfRule type="cellIs" dxfId="2532" priority="1962" operator="equal">
      <formula>"ND"</formula>
    </cfRule>
  </conditionalFormatting>
  <conditionalFormatting sqref="E44:E57">
    <cfRule type="cellIs" dxfId="2531" priority="1958" operator="lessThan">
      <formula>0</formula>
    </cfRule>
    <cfRule type="cellIs" dxfId="2530" priority="1959" operator="equal">
      <formula>"-"</formula>
    </cfRule>
    <cfRule type="cellIs" dxfId="2529" priority="1960" operator="greaterThan">
      <formula>0</formula>
    </cfRule>
  </conditionalFormatting>
  <conditionalFormatting sqref="E44:E57">
    <cfRule type="cellIs" dxfId="2528" priority="1956" operator="equal">
      <formula>0</formula>
    </cfRule>
    <cfRule type="cellIs" dxfId="2527" priority="1957" operator="equal">
      <formula>"ND"</formula>
    </cfRule>
  </conditionalFormatting>
  <conditionalFormatting sqref="E44:E57">
    <cfRule type="cellIs" dxfId="2526" priority="1953" operator="lessThan">
      <formula>0</formula>
    </cfRule>
    <cfRule type="cellIs" dxfId="2525" priority="1954" operator="equal">
      <formula>"-"</formula>
    </cfRule>
    <cfRule type="cellIs" dxfId="2524" priority="1955" operator="greaterThan">
      <formula>0</formula>
    </cfRule>
  </conditionalFormatting>
  <conditionalFormatting sqref="E44:E57">
    <cfRule type="cellIs" dxfId="2523" priority="1951" operator="equal">
      <formula>0</formula>
    </cfRule>
    <cfRule type="cellIs" dxfId="2522" priority="1952" operator="equal">
      <formula>"ND"</formula>
    </cfRule>
  </conditionalFormatting>
  <conditionalFormatting sqref="E44:E57">
    <cfRule type="cellIs" dxfId="2521" priority="1948" operator="lessThan">
      <formula>0</formula>
    </cfRule>
    <cfRule type="cellIs" dxfId="2520" priority="1949" operator="equal">
      <formula>"-"</formula>
    </cfRule>
    <cfRule type="cellIs" dxfId="2519" priority="1950" operator="greaterThan">
      <formula>0</formula>
    </cfRule>
  </conditionalFormatting>
  <conditionalFormatting sqref="E44:E57">
    <cfRule type="cellIs" dxfId="2518" priority="1946" operator="equal">
      <formula>0</formula>
    </cfRule>
    <cfRule type="cellIs" dxfId="2517" priority="1947" operator="equal">
      <formula>"ND"</formula>
    </cfRule>
  </conditionalFormatting>
  <conditionalFormatting sqref="E44:E57">
    <cfRule type="cellIs" dxfId="2516" priority="1943" operator="lessThan">
      <formula>0</formula>
    </cfRule>
    <cfRule type="cellIs" dxfId="2515" priority="1944" operator="equal">
      <formula>"-"</formula>
    </cfRule>
    <cfRule type="cellIs" dxfId="2514" priority="1945" operator="greaterThan">
      <formula>0</formula>
    </cfRule>
  </conditionalFormatting>
  <conditionalFormatting sqref="E44:E57">
    <cfRule type="cellIs" dxfId="2513" priority="1941" operator="equal">
      <formula>0</formula>
    </cfRule>
    <cfRule type="cellIs" dxfId="2512" priority="1942" operator="equal">
      <formula>"ND"</formula>
    </cfRule>
  </conditionalFormatting>
  <conditionalFormatting sqref="E44:E57">
    <cfRule type="cellIs" dxfId="2511" priority="1938" operator="lessThan">
      <formula>0</formula>
    </cfRule>
    <cfRule type="cellIs" dxfId="2510" priority="1939" operator="equal">
      <formula>"-"</formula>
    </cfRule>
    <cfRule type="cellIs" dxfId="2509" priority="1940" operator="greaterThan">
      <formula>0</formula>
    </cfRule>
  </conditionalFormatting>
  <conditionalFormatting sqref="E44:E57">
    <cfRule type="cellIs" dxfId="2508" priority="1936" operator="equal">
      <formula>0</formula>
    </cfRule>
    <cfRule type="cellIs" dxfId="2507" priority="1937" operator="equal">
      <formula>"ND"</formula>
    </cfRule>
  </conditionalFormatting>
  <conditionalFormatting sqref="E44:E57">
    <cfRule type="cellIs" dxfId="2506" priority="1933" operator="lessThan">
      <formula>0</formula>
    </cfRule>
    <cfRule type="cellIs" dxfId="2505" priority="1934" operator="equal">
      <formula>"-"</formula>
    </cfRule>
    <cfRule type="cellIs" dxfId="2504" priority="1935" operator="greaterThan">
      <formula>0</formula>
    </cfRule>
  </conditionalFormatting>
  <conditionalFormatting sqref="E44:E57">
    <cfRule type="cellIs" dxfId="2503" priority="1931" operator="equal">
      <formula>0</formula>
    </cfRule>
    <cfRule type="cellIs" dxfId="2502" priority="1932" operator="equal">
      <formula>"ND"</formula>
    </cfRule>
  </conditionalFormatting>
  <conditionalFormatting sqref="E44:E57">
    <cfRule type="cellIs" dxfId="2501" priority="1928" operator="lessThan">
      <formula>0</formula>
    </cfRule>
    <cfRule type="cellIs" dxfId="2500" priority="1929" operator="equal">
      <formula>"-"</formula>
    </cfRule>
    <cfRule type="cellIs" dxfId="2499" priority="1930" operator="greaterThan">
      <formula>0</formula>
    </cfRule>
  </conditionalFormatting>
  <conditionalFormatting sqref="E44:E57">
    <cfRule type="cellIs" dxfId="2498" priority="1926" operator="equal">
      <formula>0</formula>
    </cfRule>
    <cfRule type="cellIs" dxfId="2497" priority="1927" operator="equal">
      <formula>"ND"</formula>
    </cfRule>
  </conditionalFormatting>
  <conditionalFormatting sqref="E44:E57">
    <cfRule type="cellIs" dxfId="2496" priority="1923" operator="lessThan">
      <formula>0</formula>
    </cfRule>
    <cfRule type="cellIs" dxfId="2495" priority="1924" operator="equal">
      <formula>"-"</formula>
    </cfRule>
    <cfRule type="cellIs" dxfId="2494" priority="1925" operator="greaterThan">
      <formula>0</formula>
    </cfRule>
  </conditionalFormatting>
  <conditionalFormatting sqref="E44:E57">
    <cfRule type="cellIs" dxfId="2493" priority="1921" operator="equal">
      <formula>0</formula>
    </cfRule>
    <cfRule type="cellIs" dxfId="2492" priority="1922" operator="equal">
      <formula>"ND"</formula>
    </cfRule>
  </conditionalFormatting>
  <conditionalFormatting sqref="E44:E57">
    <cfRule type="cellIs" dxfId="2491" priority="1918" operator="lessThan">
      <formula>0</formula>
    </cfRule>
    <cfRule type="cellIs" dxfId="2490" priority="1919" operator="equal">
      <formula>"-"</formula>
    </cfRule>
    <cfRule type="cellIs" dxfId="2489" priority="1920" operator="greaterThan">
      <formula>0</formula>
    </cfRule>
  </conditionalFormatting>
  <conditionalFormatting sqref="E44:E57">
    <cfRule type="cellIs" dxfId="2488" priority="1916" operator="equal">
      <formula>0</formula>
    </cfRule>
    <cfRule type="cellIs" dxfId="2487" priority="1917" operator="equal">
      <formula>"ND"</formula>
    </cfRule>
  </conditionalFormatting>
  <conditionalFormatting sqref="E44:E57">
    <cfRule type="cellIs" dxfId="2486" priority="1913" operator="lessThan">
      <formula>0</formula>
    </cfRule>
    <cfRule type="cellIs" dxfId="2485" priority="1914" operator="equal">
      <formula>"-"</formula>
    </cfRule>
    <cfRule type="cellIs" dxfId="2484" priority="1915" operator="greaterThan">
      <formula>0</formula>
    </cfRule>
  </conditionalFormatting>
  <conditionalFormatting sqref="E44:E57">
    <cfRule type="cellIs" dxfId="2483" priority="1911" operator="equal">
      <formula>0</formula>
    </cfRule>
    <cfRule type="cellIs" dxfId="2482" priority="1912" operator="equal">
      <formula>"ND"</formula>
    </cfRule>
  </conditionalFormatting>
  <conditionalFormatting sqref="E44:E57">
    <cfRule type="cellIs" dxfId="2481" priority="1908" operator="lessThan">
      <formula>0</formula>
    </cfRule>
    <cfRule type="cellIs" dxfId="2480" priority="1909" operator="equal">
      <formula>"-"</formula>
    </cfRule>
    <cfRule type="cellIs" dxfId="2479" priority="1910" operator="greaterThan">
      <formula>0</formula>
    </cfRule>
  </conditionalFormatting>
  <conditionalFormatting sqref="E44:E57">
    <cfRule type="cellIs" dxfId="2478" priority="1906" operator="equal">
      <formula>0</formula>
    </cfRule>
    <cfRule type="cellIs" dxfId="2477" priority="1907" operator="equal">
      <formula>"ND"</formula>
    </cfRule>
  </conditionalFormatting>
  <conditionalFormatting sqref="E44:E57">
    <cfRule type="cellIs" dxfId="2476" priority="1903" operator="lessThan">
      <formula>0</formula>
    </cfRule>
    <cfRule type="cellIs" dxfId="2475" priority="1904" operator="equal">
      <formula>"-"</formula>
    </cfRule>
    <cfRule type="cellIs" dxfId="2474" priority="1905" operator="greaterThan">
      <formula>0</formula>
    </cfRule>
  </conditionalFormatting>
  <conditionalFormatting sqref="E44:E57">
    <cfRule type="cellIs" dxfId="2473" priority="1901" operator="equal">
      <formula>0</formula>
    </cfRule>
    <cfRule type="cellIs" dxfId="2472" priority="1902" operator="equal">
      <formula>"ND"</formula>
    </cfRule>
  </conditionalFormatting>
  <conditionalFormatting sqref="E44:E57">
    <cfRule type="cellIs" dxfId="2471" priority="1898" operator="lessThan">
      <formula>0</formula>
    </cfRule>
    <cfRule type="cellIs" dxfId="2470" priority="1899" operator="equal">
      <formula>"-"</formula>
    </cfRule>
    <cfRule type="cellIs" dxfId="2469" priority="1900" operator="greaterThan">
      <formula>0</formula>
    </cfRule>
  </conditionalFormatting>
  <conditionalFormatting sqref="E44:E57">
    <cfRule type="cellIs" dxfId="2468" priority="1896" operator="equal">
      <formula>0</formula>
    </cfRule>
    <cfRule type="cellIs" dxfId="2467" priority="1897" operator="equal">
      <formula>"ND"</formula>
    </cfRule>
  </conditionalFormatting>
  <conditionalFormatting sqref="E44:E57">
    <cfRule type="cellIs" dxfId="2466" priority="1893" operator="lessThan">
      <formula>0</formula>
    </cfRule>
    <cfRule type="cellIs" dxfId="2465" priority="1894" operator="equal">
      <formula>"-"</formula>
    </cfRule>
    <cfRule type="cellIs" dxfId="2464" priority="1895" operator="greaterThan">
      <formula>0</formula>
    </cfRule>
  </conditionalFormatting>
  <conditionalFormatting sqref="E44:E57">
    <cfRule type="cellIs" dxfId="2463" priority="1891" operator="equal">
      <formula>0</formula>
    </cfRule>
    <cfRule type="cellIs" dxfId="2462" priority="1892" operator="equal">
      <formula>"ND"</formula>
    </cfRule>
  </conditionalFormatting>
  <conditionalFormatting sqref="E44:E57">
    <cfRule type="cellIs" dxfId="2461" priority="1888" operator="lessThan">
      <formula>0</formula>
    </cfRule>
    <cfRule type="cellIs" dxfId="2460" priority="1889" operator="equal">
      <formula>"-"</formula>
    </cfRule>
    <cfRule type="cellIs" dxfId="2459" priority="1890" operator="greaterThan">
      <formula>0</formula>
    </cfRule>
  </conditionalFormatting>
  <conditionalFormatting sqref="E44:E57">
    <cfRule type="cellIs" dxfId="2458" priority="1886" operator="equal">
      <formula>0</formula>
    </cfRule>
    <cfRule type="cellIs" dxfId="2457" priority="1887" operator="equal">
      <formula>"ND"</formula>
    </cfRule>
  </conditionalFormatting>
  <conditionalFormatting sqref="E44:E57">
    <cfRule type="cellIs" dxfId="2456" priority="1883" operator="lessThan">
      <formula>0</formula>
    </cfRule>
    <cfRule type="cellIs" dxfId="2455" priority="1884" operator="equal">
      <formula>"-"</formula>
    </cfRule>
    <cfRule type="cellIs" dxfId="2454" priority="1885" operator="greaterThan">
      <formula>0</formula>
    </cfRule>
  </conditionalFormatting>
  <conditionalFormatting sqref="E44:E57">
    <cfRule type="cellIs" dxfId="2453" priority="1881" operator="equal">
      <formula>0</formula>
    </cfRule>
    <cfRule type="cellIs" dxfId="2452" priority="1882" operator="equal">
      <formula>"ND"</formula>
    </cfRule>
  </conditionalFormatting>
  <conditionalFormatting sqref="E44:E57">
    <cfRule type="cellIs" dxfId="2451" priority="1878" operator="lessThan">
      <formula>0</formula>
    </cfRule>
    <cfRule type="cellIs" dxfId="2450" priority="1879" operator="equal">
      <formula>"-"</formula>
    </cfRule>
    <cfRule type="cellIs" dxfId="2449" priority="1880" operator="greaterThan">
      <formula>0</formula>
    </cfRule>
  </conditionalFormatting>
  <conditionalFormatting sqref="E44:E57">
    <cfRule type="cellIs" dxfId="2448" priority="1876" operator="equal">
      <formula>0</formula>
    </cfRule>
    <cfRule type="cellIs" dxfId="2447" priority="1877" operator="equal">
      <formula>"ND"</formula>
    </cfRule>
  </conditionalFormatting>
  <conditionalFormatting sqref="E44:E57">
    <cfRule type="cellIs" dxfId="2446" priority="1873" operator="lessThan">
      <formula>0</formula>
    </cfRule>
    <cfRule type="cellIs" dxfId="2445" priority="1874" operator="equal">
      <formula>"-"</formula>
    </cfRule>
    <cfRule type="cellIs" dxfId="2444" priority="1875" operator="greaterThan">
      <formula>0</formula>
    </cfRule>
  </conditionalFormatting>
  <conditionalFormatting sqref="E44:E57">
    <cfRule type="cellIs" dxfId="2443" priority="1871" operator="equal">
      <formula>0</formula>
    </cfRule>
    <cfRule type="cellIs" dxfId="2442" priority="1872" operator="equal">
      <formula>"ND"</formula>
    </cfRule>
  </conditionalFormatting>
  <conditionalFormatting sqref="E44:E57">
    <cfRule type="cellIs" dxfId="2441" priority="1868" operator="lessThan">
      <formula>0</formula>
    </cfRule>
    <cfRule type="cellIs" dxfId="2440" priority="1869" operator="equal">
      <formula>"-"</formula>
    </cfRule>
    <cfRule type="cellIs" dxfId="2439" priority="1870" operator="greaterThan">
      <formula>0</formula>
    </cfRule>
  </conditionalFormatting>
  <conditionalFormatting sqref="E44:E57">
    <cfRule type="cellIs" dxfId="2438" priority="1866" operator="equal">
      <formula>0</formula>
    </cfRule>
    <cfRule type="cellIs" dxfId="2437" priority="1867" operator="equal">
      <formula>"ND"</formula>
    </cfRule>
  </conditionalFormatting>
  <conditionalFormatting sqref="E44:E57">
    <cfRule type="cellIs" dxfId="2436" priority="1863" operator="lessThan">
      <formula>0</formula>
    </cfRule>
    <cfRule type="cellIs" dxfId="2435" priority="1864" operator="equal">
      <formula>"-"</formula>
    </cfRule>
    <cfRule type="cellIs" dxfId="2434" priority="1865" operator="greaterThan">
      <formula>0</formula>
    </cfRule>
  </conditionalFormatting>
  <conditionalFormatting sqref="E44:E57">
    <cfRule type="cellIs" dxfId="2433" priority="1861" operator="equal">
      <formula>0</formula>
    </cfRule>
    <cfRule type="cellIs" dxfId="2432" priority="1862" operator="equal">
      <formula>"ND"</formula>
    </cfRule>
  </conditionalFormatting>
  <conditionalFormatting sqref="E44:E57">
    <cfRule type="cellIs" dxfId="2431" priority="1858" operator="lessThan">
      <formula>0</formula>
    </cfRule>
    <cfRule type="cellIs" dxfId="2430" priority="1859" operator="equal">
      <formula>"-"</formula>
    </cfRule>
    <cfRule type="cellIs" dxfId="2429" priority="1860" operator="greaterThan">
      <formula>0</formula>
    </cfRule>
  </conditionalFormatting>
  <conditionalFormatting sqref="E44:E57">
    <cfRule type="cellIs" dxfId="2428" priority="1856" operator="equal">
      <formula>0</formula>
    </cfRule>
    <cfRule type="cellIs" dxfId="2427" priority="1857" operator="equal">
      <formula>"ND"</formula>
    </cfRule>
  </conditionalFormatting>
  <conditionalFormatting sqref="E44:E57">
    <cfRule type="cellIs" dxfId="2426" priority="1853" operator="lessThan">
      <formula>0</formula>
    </cfRule>
    <cfRule type="cellIs" dxfId="2425" priority="1854" operator="equal">
      <formula>"-"</formula>
    </cfRule>
    <cfRule type="cellIs" dxfId="2424" priority="1855" operator="greaterThan">
      <formula>0</formula>
    </cfRule>
  </conditionalFormatting>
  <conditionalFormatting sqref="E44:E57">
    <cfRule type="cellIs" dxfId="2423" priority="1851" operator="equal">
      <formula>0</formula>
    </cfRule>
    <cfRule type="cellIs" dxfId="2422" priority="1852" operator="equal">
      <formula>"ND"</formula>
    </cfRule>
  </conditionalFormatting>
  <conditionalFormatting sqref="E44:E57">
    <cfRule type="cellIs" dxfId="2421" priority="1848" operator="lessThan">
      <formula>0</formula>
    </cfRule>
    <cfRule type="cellIs" dxfId="2420" priority="1849" operator="equal">
      <formula>"-"</formula>
    </cfRule>
    <cfRule type="cellIs" dxfId="2419" priority="1850" operator="greaterThan">
      <formula>0</formula>
    </cfRule>
  </conditionalFormatting>
  <conditionalFormatting sqref="E44:E57">
    <cfRule type="cellIs" dxfId="2418" priority="1846" operator="equal">
      <formula>0</formula>
    </cfRule>
    <cfRule type="cellIs" dxfId="2417" priority="1847" operator="equal">
      <formula>"ND"</formula>
    </cfRule>
  </conditionalFormatting>
  <conditionalFormatting sqref="E44:E57">
    <cfRule type="cellIs" dxfId="2416" priority="1843" operator="lessThan">
      <formula>0</formula>
    </cfRule>
    <cfRule type="cellIs" dxfId="2415" priority="1844" operator="equal">
      <formula>"-"</formula>
    </cfRule>
    <cfRule type="cellIs" dxfId="2414" priority="1845" operator="greaterThan">
      <formula>0</formula>
    </cfRule>
  </conditionalFormatting>
  <conditionalFormatting sqref="E44:E57">
    <cfRule type="cellIs" dxfId="2413" priority="1841" operator="equal">
      <formula>0</formula>
    </cfRule>
    <cfRule type="cellIs" dxfId="2412" priority="1842" operator="equal">
      <formula>"ND"</formula>
    </cfRule>
  </conditionalFormatting>
  <conditionalFormatting sqref="E44:E57">
    <cfRule type="cellIs" dxfId="2411" priority="1838" operator="lessThan">
      <formula>0</formula>
    </cfRule>
    <cfRule type="cellIs" dxfId="2410" priority="1839" operator="equal">
      <formula>"-"</formula>
    </cfRule>
    <cfRule type="cellIs" dxfId="2409" priority="1840" operator="greaterThan">
      <formula>0</formula>
    </cfRule>
  </conditionalFormatting>
  <conditionalFormatting sqref="E44:E57">
    <cfRule type="cellIs" dxfId="2408" priority="1836" operator="equal">
      <formula>0</formula>
    </cfRule>
    <cfRule type="cellIs" dxfId="2407" priority="1837" operator="equal">
      <formula>"ND"</formula>
    </cfRule>
  </conditionalFormatting>
  <conditionalFormatting sqref="E44:E57">
    <cfRule type="cellIs" dxfId="2406" priority="1833" operator="lessThan">
      <formula>0</formula>
    </cfRule>
    <cfRule type="cellIs" dxfId="2405" priority="1834" operator="equal">
      <formula>"-"</formula>
    </cfRule>
    <cfRule type="cellIs" dxfId="2404" priority="1835" operator="greaterThan">
      <formula>0</formula>
    </cfRule>
  </conditionalFormatting>
  <conditionalFormatting sqref="E44:E57">
    <cfRule type="cellIs" dxfId="2403" priority="1831" operator="equal">
      <formula>0</formula>
    </cfRule>
    <cfRule type="cellIs" dxfId="2402" priority="1832" operator="equal">
      <formula>"ND"</formula>
    </cfRule>
  </conditionalFormatting>
  <conditionalFormatting sqref="E44:E57">
    <cfRule type="cellIs" dxfId="2401" priority="1828" operator="lessThan">
      <formula>0</formula>
    </cfRule>
    <cfRule type="cellIs" dxfId="2400" priority="1829" operator="equal">
      <formula>"-"</formula>
    </cfRule>
    <cfRule type="cellIs" dxfId="2399" priority="1830" operator="greaterThan">
      <formula>0</formula>
    </cfRule>
  </conditionalFormatting>
  <conditionalFormatting sqref="E44:E57">
    <cfRule type="cellIs" dxfId="2398" priority="1826" operator="equal">
      <formula>0</formula>
    </cfRule>
    <cfRule type="cellIs" dxfId="2397" priority="1827" operator="equal">
      <formula>"ND"</formula>
    </cfRule>
  </conditionalFormatting>
  <conditionalFormatting sqref="E44:E57">
    <cfRule type="cellIs" dxfId="2396" priority="1823" operator="lessThan">
      <formula>0</formula>
    </cfRule>
    <cfRule type="cellIs" dxfId="2395" priority="1824" operator="equal">
      <formula>"-"</formula>
    </cfRule>
    <cfRule type="cellIs" dxfId="2394" priority="1825" operator="greaterThan">
      <formula>0</formula>
    </cfRule>
  </conditionalFormatting>
  <conditionalFormatting sqref="E44:E57">
    <cfRule type="cellIs" dxfId="2393" priority="1821" operator="equal">
      <formula>0</formula>
    </cfRule>
    <cfRule type="cellIs" dxfId="2392" priority="1822" operator="equal">
      <formula>"ND"</formula>
    </cfRule>
  </conditionalFormatting>
  <conditionalFormatting sqref="E44:E57">
    <cfRule type="cellIs" dxfId="2391" priority="1818" operator="lessThan">
      <formula>0</formula>
    </cfRule>
    <cfRule type="cellIs" dxfId="2390" priority="1819" operator="equal">
      <formula>"-"</formula>
    </cfRule>
    <cfRule type="cellIs" dxfId="2389" priority="1820" operator="greaterThan">
      <formula>0</formula>
    </cfRule>
  </conditionalFormatting>
  <conditionalFormatting sqref="E44:E57">
    <cfRule type="cellIs" dxfId="2388" priority="1816" operator="equal">
      <formula>0</formula>
    </cfRule>
    <cfRule type="cellIs" dxfId="2387" priority="1817" operator="equal">
      <formula>"ND"</formula>
    </cfRule>
  </conditionalFormatting>
  <conditionalFormatting sqref="E44:E57">
    <cfRule type="cellIs" dxfId="2386" priority="1813" operator="lessThan">
      <formula>0</formula>
    </cfRule>
    <cfRule type="cellIs" dxfId="2385" priority="1814" operator="equal">
      <formula>"-"</formula>
    </cfRule>
    <cfRule type="cellIs" dxfId="2384" priority="1815" operator="greaterThan">
      <formula>0</formula>
    </cfRule>
  </conditionalFormatting>
  <conditionalFormatting sqref="E44:E57">
    <cfRule type="cellIs" dxfId="2383" priority="1811" operator="equal">
      <formula>0</formula>
    </cfRule>
    <cfRule type="cellIs" dxfId="2382" priority="1812" operator="equal">
      <formula>"ND"</formula>
    </cfRule>
  </conditionalFormatting>
  <conditionalFormatting sqref="E44:E57">
    <cfRule type="cellIs" dxfId="2381" priority="1808" operator="lessThan">
      <formula>0</formula>
    </cfRule>
    <cfRule type="cellIs" dxfId="2380" priority="1809" operator="equal">
      <formula>"-"</formula>
    </cfRule>
    <cfRule type="cellIs" dxfId="2379" priority="1810" operator="greaterThan">
      <formula>0</formula>
    </cfRule>
  </conditionalFormatting>
  <conditionalFormatting sqref="E44:E57">
    <cfRule type="cellIs" dxfId="2378" priority="1806" operator="equal">
      <formula>0</formula>
    </cfRule>
    <cfRule type="cellIs" dxfId="2377" priority="1807" operator="equal">
      <formula>"ND"</formula>
    </cfRule>
  </conditionalFormatting>
  <conditionalFormatting sqref="E44:E57">
    <cfRule type="cellIs" dxfId="2376" priority="1803" operator="lessThan">
      <formula>0</formula>
    </cfRule>
    <cfRule type="cellIs" dxfId="2375" priority="1804" operator="equal">
      <formula>"-"</formula>
    </cfRule>
    <cfRule type="cellIs" dxfId="2374" priority="1805" operator="greaterThan">
      <formula>0</formula>
    </cfRule>
  </conditionalFormatting>
  <conditionalFormatting sqref="E44:E57">
    <cfRule type="cellIs" dxfId="2373" priority="1801" operator="equal">
      <formula>0</formula>
    </cfRule>
    <cfRule type="cellIs" dxfId="2372" priority="1802" operator="equal">
      <formula>"ND"</formula>
    </cfRule>
  </conditionalFormatting>
  <conditionalFormatting sqref="E58:E71">
    <cfRule type="cellIs" dxfId="2371" priority="1798" operator="lessThan">
      <formula>0</formula>
    </cfRule>
    <cfRule type="cellIs" dxfId="2370" priority="1799" operator="equal">
      <formula>"-"</formula>
    </cfRule>
    <cfRule type="cellIs" dxfId="2369" priority="1800" operator="greaterThan">
      <formula>0</formula>
    </cfRule>
  </conditionalFormatting>
  <conditionalFormatting sqref="E58:E71">
    <cfRule type="cellIs" dxfId="2368" priority="1796" operator="equal">
      <formula>0</formula>
    </cfRule>
    <cfRule type="cellIs" dxfId="2367" priority="1797" operator="equal">
      <formula>"ND"</formula>
    </cfRule>
  </conditionalFormatting>
  <conditionalFormatting sqref="E58:E71">
    <cfRule type="cellIs" dxfId="2366" priority="1793" operator="lessThan">
      <formula>0</formula>
    </cfRule>
    <cfRule type="cellIs" dxfId="2365" priority="1794" operator="equal">
      <formula>"-"</formula>
    </cfRule>
    <cfRule type="cellIs" dxfId="2364" priority="1795" operator="greaterThan">
      <formula>0</formula>
    </cfRule>
  </conditionalFormatting>
  <conditionalFormatting sqref="E58:E71">
    <cfRule type="cellIs" dxfId="2363" priority="1791" operator="equal">
      <formula>0</formula>
    </cfRule>
    <cfRule type="cellIs" dxfId="2362" priority="1792" operator="equal">
      <formula>"ND"</formula>
    </cfRule>
  </conditionalFormatting>
  <conditionalFormatting sqref="E58:E71">
    <cfRule type="cellIs" dxfId="2361" priority="1788" operator="lessThan">
      <formula>0</formula>
    </cfRule>
    <cfRule type="cellIs" dxfId="2360" priority="1789" operator="equal">
      <formula>"-"</formula>
    </cfRule>
    <cfRule type="cellIs" dxfId="2359" priority="1790" operator="greaterThan">
      <formula>0</formula>
    </cfRule>
  </conditionalFormatting>
  <conditionalFormatting sqref="E58:E71">
    <cfRule type="cellIs" dxfId="2358" priority="1786" operator="equal">
      <formula>0</formula>
    </cfRule>
    <cfRule type="cellIs" dxfId="2357" priority="1787" operator="equal">
      <formula>"ND"</formula>
    </cfRule>
  </conditionalFormatting>
  <conditionalFormatting sqref="E58:E71">
    <cfRule type="cellIs" dxfId="2356" priority="1783" operator="lessThan">
      <formula>0</formula>
    </cfRule>
    <cfRule type="cellIs" dxfId="2355" priority="1784" operator="equal">
      <formula>"-"</formula>
    </cfRule>
    <cfRule type="cellIs" dxfId="2354" priority="1785" operator="greaterThan">
      <formula>0</formula>
    </cfRule>
  </conditionalFormatting>
  <conditionalFormatting sqref="E58:E71">
    <cfRule type="cellIs" dxfId="2353" priority="1781" operator="equal">
      <formula>0</formula>
    </cfRule>
    <cfRule type="cellIs" dxfId="2352" priority="1782" operator="equal">
      <formula>"ND"</formula>
    </cfRule>
  </conditionalFormatting>
  <conditionalFormatting sqref="E58:E71">
    <cfRule type="cellIs" dxfId="2351" priority="1778" operator="lessThan">
      <formula>0</formula>
    </cfRule>
    <cfRule type="cellIs" dxfId="2350" priority="1779" operator="equal">
      <formula>"-"</formula>
    </cfRule>
    <cfRule type="cellIs" dxfId="2349" priority="1780" operator="greaterThan">
      <formula>0</formula>
    </cfRule>
  </conditionalFormatting>
  <conditionalFormatting sqref="E58:E71">
    <cfRule type="cellIs" dxfId="2348" priority="1776" operator="equal">
      <formula>0</formula>
    </cfRule>
    <cfRule type="cellIs" dxfId="2347" priority="1777" operator="equal">
      <formula>"ND"</formula>
    </cfRule>
  </conditionalFormatting>
  <conditionalFormatting sqref="E58:E71">
    <cfRule type="cellIs" dxfId="2346" priority="1773" operator="lessThan">
      <formula>0</formula>
    </cfRule>
    <cfRule type="cellIs" dxfId="2345" priority="1774" operator="equal">
      <formula>"-"</formula>
    </cfRule>
    <cfRule type="cellIs" dxfId="2344" priority="1775" operator="greaterThan">
      <formula>0</formula>
    </cfRule>
  </conditionalFormatting>
  <conditionalFormatting sqref="E58:E71">
    <cfRule type="cellIs" dxfId="2343" priority="1771" operator="equal">
      <formula>0</formula>
    </cfRule>
    <cfRule type="cellIs" dxfId="2342" priority="1772" operator="equal">
      <formula>"ND"</formula>
    </cfRule>
  </conditionalFormatting>
  <conditionalFormatting sqref="E58:E71">
    <cfRule type="cellIs" dxfId="2341" priority="1768" operator="lessThan">
      <formula>0</formula>
    </cfRule>
    <cfRule type="cellIs" dxfId="2340" priority="1769" operator="equal">
      <formula>"-"</formula>
    </cfRule>
    <cfRule type="cellIs" dxfId="2339" priority="1770" operator="greaterThan">
      <formula>0</formula>
    </cfRule>
  </conditionalFormatting>
  <conditionalFormatting sqref="E58:E71">
    <cfRule type="cellIs" dxfId="2338" priority="1766" operator="equal">
      <formula>0</formula>
    </cfRule>
    <cfRule type="cellIs" dxfId="2337" priority="1767" operator="equal">
      <formula>"ND"</formula>
    </cfRule>
  </conditionalFormatting>
  <conditionalFormatting sqref="E58:E71">
    <cfRule type="cellIs" dxfId="2336" priority="1763" operator="lessThan">
      <formula>0</formula>
    </cfRule>
    <cfRule type="cellIs" dxfId="2335" priority="1764" operator="equal">
      <formula>"-"</formula>
    </cfRule>
    <cfRule type="cellIs" dxfId="2334" priority="1765" operator="greaterThan">
      <formula>0</formula>
    </cfRule>
  </conditionalFormatting>
  <conditionalFormatting sqref="E58:E71">
    <cfRule type="cellIs" dxfId="2333" priority="1761" operator="equal">
      <formula>0</formula>
    </cfRule>
    <cfRule type="cellIs" dxfId="2332" priority="1762" operator="equal">
      <formula>"ND"</formula>
    </cfRule>
  </conditionalFormatting>
  <conditionalFormatting sqref="E58:E71">
    <cfRule type="cellIs" dxfId="2331" priority="1758" operator="lessThan">
      <formula>0</formula>
    </cfRule>
    <cfRule type="cellIs" dxfId="2330" priority="1759" operator="equal">
      <formula>"-"</formula>
    </cfRule>
    <cfRule type="cellIs" dxfId="2329" priority="1760" operator="greaterThan">
      <formula>0</formula>
    </cfRule>
  </conditionalFormatting>
  <conditionalFormatting sqref="E58:E71">
    <cfRule type="cellIs" dxfId="2328" priority="1756" operator="equal">
      <formula>0</formula>
    </cfRule>
    <cfRule type="cellIs" dxfId="2327" priority="1757" operator="equal">
      <formula>"ND"</formula>
    </cfRule>
  </conditionalFormatting>
  <conditionalFormatting sqref="E58:E71">
    <cfRule type="cellIs" dxfId="2326" priority="1753" operator="lessThan">
      <formula>0</formula>
    </cfRule>
    <cfRule type="cellIs" dxfId="2325" priority="1754" operator="equal">
      <formula>"-"</formula>
    </cfRule>
    <cfRule type="cellIs" dxfId="2324" priority="1755" operator="greaterThan">
      <formula>0</formula>
    </cfRule>
  </conditionalFormatting>
  <conditionalFormatting sqref="E58:E71">
    <cfRule type="cellIs" dxfId="2323" priority="1751" operator="equal">
      <formula>0</formula>
    </cfRule>
    <cfRule type="cellIs" dxfId="2322" priority="1752" operator="equal">
      <formula>"ND"</formula>
    </cfRule>
  </conditionalFormatting>
  <conditionalFormatting sqref="E58:E71">
    <cfRule type="cellIs" dxfId="2321" priority="1748" operator="lessThan">
      <formula>0</formula>
    </cfRule>
    <cfRule type="cellIs" dxfId="2320" priority="1749" operator="equal">
      <formula>"-"</formula>
    </cfRule>
    <cfRule type="cellIs" dxfId="2319" priority="1750" operator="greaterThan">
      <formula>0</formula>
    </cfRule>
  </conditionalFormatting>
  <conditionalFormatting sqref="E58:E71">
    <cfRule type="cellIs" dxfId="2318" priority="1746" operator="equal">
      <formula>0</formula>
    </cfRule>
    <cfRule type="cellIs" dxfId="2317" priority="1747" operator="equal">
      <formula>"ND"</formula>
    </cfRule>
  </conditionalFormatting>
  <conditionalFormatting sqref="E58:E71">
    <cfRule type="cellIs" dxfId="2316" priority="1743" operator="lessThan">
      <formula>0</formula>
    </cfRule>
    <cfRule type="cellIs" dxfId="2315" priority="1744" operator="equal">
      <formula>"-"</formula>
    </cfRule>
    <cfRule type="cellIs" dxfId="2314" priority="1745" operator="greaterThan">
      <formula>0</formula>
    </cfRule>
  </conditionalFormatting>
  <conditionalFormatting sqref="E58:E71">
    <cfRule type="cellIs" dxfId="2313" priority="1741" operator="equal">
      <formula>0</formula>
    </cfRule>
    <cfRule type="cellIs" dxfId="2312" priority="1742" operator="equal">
      <formula>"ND"</formula>
    </cfRule>
  </conditionalFormatting>
  <conditionalFormatting sqref="E58:E71">
    <cfRule type="cellIs" dxfId="2311" priority="1738" operator="lessThan">
      <formula>0</formula>
    </cfRule>
    <cfRule type="cellIs" dxfId="2310" priority="1739" operator="equal">
      <formula>"-"</formula>
    </cfRule>
    <cfRule type="cellIs" dxfId="2309" priority="1740" operator="greaterThan">
      <formula>0</formula>
    </cfRule>
  </conditionalFormatting>
  <conditionalFormatting sqref="E58:E71">
    <cfRule type="cellIs" dxfId="2308" priority="1736" operator="equal">
      <formula>0</formula>
    </cfRule>
    <cfRule type="cellIs" dxfId="2307" priority="1737" operator="equal">
      <formula>"ND"</formula>
    </cfRule>
  </conditionalFormatting>
  <conditionalFormatting sqref="E58:E71">
    <cfRule type="cellIs" dxfId="2306" priority="1733" operator="lessThan">
      <formula>0</formula>
    </cfRule>
    <cfRule type="cellIs" dxfId="2305" priority="1734" operator="equal">
      <formula>"-"</formula>
    </cfRule>
    <cfRule type="cellIs" dxfId="2304" priority="1735" operator="greaterThan">
      <formula>0</formula>
    </cfRule>
  </conditionalFormatting>
  <conditionalFormatting sqref="E58:E71">
    <cfRule type="cellIs" dxfId="2303" priority="1731" operator="equal">
      <formula>0</formula>
    </cfRule>
    <cfRule type="cellIs" dxfId="2302" priority="1732" operator="equal">
      <formula>"ND"</formula>
    </cfRule>
  </conditionalFormatting>
  <conditionalFormatting sqref="E58:E71">
    <cfRule type="cellIs" dxfId="2301" priority="1728" operator="lessThan">
      <formula>0</formula>
    </cfRule>
    <cfRule type="cellIs" dxfId="2300" priority="1729" operator="equal">
      <formula>"-"</formula>
    </cfRule>
    <cfRule type="cellIs" dxfId="2299" priority="1730" operator="greaterThan">
      <formula>0</formula>
    </cfRule>
  </conditionalFormatting>
  <conditionalFormatting sqref="E58:E71">
    <cfRule type="cellIs" dxfId="2298" priority="1726" operator="equal">
      <formula>0</formula>
    </cfRule>
    <cfRule type="cellIs" dxfId="2297" priority="1727" operator="equal">
      <formula>"ND"</formula>
    </cfRule>
  </conditionalFormatting>
  <conditionalFormatting sqref="E58:E71">
    <cfRule type="cellIs" dxfId="2296" priority="1723" operator="lessThan">
      <formula>0</formula>
    </cfRule>
    <cfRule type="cellIs" dxfId="2295" priority="1724" operator="equal">
      <formula>"-"</formula>
    </cfRule>
    <cfRule type="cellIs" dxfId="2294" priority="1725" operator="greaterThan">
      <formula>0</formula>
    </cfRule>
  </conditionalFormatting>
  <conditionalFormatting sqref="E58:E71">
    <cfRule type="cellIs" dxfId="2293" priority="1721" operator="equal">
      <formula>0</formula>
    </cfRule>
    <cfRule type="cellIs" dxfId="2292" priority="1722" operator="equal">
      <formula>"ND"</formula>
    </cfRule>
  </conditionalFormatting>
  <conditionalFormatting sqref="E58:E71">
    <cfRule type="cellIs" dxfId="2291" priority="1718" operator="lessThan">
      <formula>0</formula>
    </cfRule>
    <cfRule type="cellIs" dxfId="2290" priority="1719" operator="equal">
      <formula>"-"</formula>
    </cfRule>
    <cfRule type="cellIs" dxfId="2289" priority="1720" operator="greaterThan">
      <formula>0</formula>
    </cfRule>
  </conditionalFormatting>
  <conditionalFormatting sqref="E58:E71">
    <cfRule type="cellIs" dxfId="2288" priority="1716" operator="equal">
      <formula>0</formula>
    </cfRule>
    <cfRule type="cellIs" dxfId="2287" priority="1717" operator="equal">
      <formula>"ND"</formula>
    </cfRule>
  </conditionalFormatting>
  <conditionalFormatting sqref="E58:E71">
    <cfRule type="cellIs" dxfId="2286" priority="1713" operator="lessThan">
      <formula>0</formula>
    </cfRule>
    <cfRule type="cellIs" dxfId="2285" priority="1714" operator="equal">
      <formula>"-"</formula>
    </cfRule>
    <cfRule type="cellIs" dxfId="2284" priority="1715" operator="greaterThan">
      <formula>0</formula>
    </cfRule>
  </conditionalFormatting>
  <conditionalFormatting sqref="E58:E71">
    <cfRule type="cellIs" dxfId="2283" priority="1711" operator="equal">
      <formula>0</formula>
    </cfRule>
    <cfRule type="cellIs" dxfId="2282" priority="1712" operator="equal">
      <formula>"ND"</formula>
    </cfRule>
  </conditionalFormatting>
  <conditionalFormatting sqref="E58:E71">
    <cfRule type="cellIs" dxfId="2281" priority="1708" operator="lessThan">
      <formula>0</formula>
    </cfRule>
    <cfRule type="cellIs" dxfId="2280" priority="1709" operator="equal">
      <formula>"-"</formula>
    </cfRule>
    <cfRule type="cellIs" dxfId="2279" priority="1710" operator="greaterThan">
      <formula>0</formula>
    </cfRule>
  </conditionalFormatting>
  <conditionalFormatting sqref="E58:E71">
    <cfRule type="cellIs" dxfId="2278" priority="1706" operator="equal">
      <formula>0</formula>
    </cfRule>
    <cfRule type="cellIs" dxfId="2277" priority="1707" operator="equal">
      <formula>"ND"</formula>
    </cfRule>
  </conditionalFormatting>
  <conditionalFormatting sqref="E58:E71">
    <cfRule type="cellIs" dxfId="2276" priority="1703" operator="lessThan">
      <formula>0</formula>
    </cfRule>
    <cfRule type="cellIs" dxfId="2275" priority="1704" operator="equal">
      <formula>"-"</formula>
    </cfRule>
    <cfRule type="cellIs" dxfId="2274" priority="1705" operator="greaterThan">
      <formula>0</formula>
    </cfRule>
  </conditionalFormatting>
  <conditionalFormatting sqref="E58:E71">
    <cfRule type="cellIs" dxfId="2273" priority="1701" operator="equal">
      <formula>0</formula>
    </cfRule>
    <cfRule type="cellIs" dxfId="2272" priority="1702" operator="equal">
      <formula>"ND"</formula>
    </cfRule>
  </conditionalFormatting>
  <conditionalFormatting sqref="E58:E71">
    <cfRule type="cellIs" dxfId="2271" priority="1698" operator="lessThan">
      <formula>0</formula>
    </cfRule>
    <cfRule type="cellIs" dxfId="2270" priority="1699" operator="equal">
      <formula>"-"</formula>
    </cfRule>
    <cfRule type="cellIs" dxfId="2269" priority="1700" operator="greaterThan">
      <formula>0</formula>
    </cfRule>
  </conditionalFormatting>
  <conditionalFormatting sqref="E58:E71">
    <cfRule type="cellIs" dxfId="2268" priority="1696" operator="equal">
      <formula>0</formula>
    </cfRule>
    <cfRule type="cellIs" dxfId="2267" priority="1697" operator="equal">
      <formula>"ND"</formula>
    </cfRule>
  </conditionalFormatting>
  <conditionalFormatting sqref="E58:E71">
    <cfRule type="cellIs" dxfId="2266" priority="1693" operator="lessThan">
      <formula>0</formula>
    </cfRule>
    <cfRule type="cellIs" dxfId="2265" priority="1694" operator="equal">
      <formula>"-"</formula>
    </cfRule>
    <cfRule type="cellIs" dxfId="2264" priority="1695" operator="greaterThan">
      <formula>0</formula>
    </cfRule>
  </conditionalFormatting>
  <conditionalFormatting sqref="E58:E71">
    <cfRule type="cellIs" dxfId="2263" priority="1691" operator="equal">
      <formula>0</formula>
    </cfRule>
    <cfRule type="cellIs" dxfId="2262" priority="1692" operator="equal">
      <formula>"ND"</formula>
    </cfRule>
  </conditionalFormatting>
  <conditionalFormatting sqref="E58:E71">
    <cfRule type="cellIs" dxfId="2261" priority="1688" operator="lessThan">
      <formula>0</formula>
    </cfRule>
    <cfRule type="cellIs" dxfId="2260" priority="1689" operator="equal">
      <formula>"-"</formula>
    </cfRule>
    <cfRule type="cellIs" dxfId="2259" priority="1690" operator="greaterThan">
      <formula>0</formula>
    </cfRule>
  </conditionalFormatting>
  <conditionalFormatting sqref="E58:E71">
    <cfRule type="cellIs" dxfId="2258" priority="1686" operator="equal">
      <formula>0</formula>
    </cfRule>
    <cfRule type="cellIs" dxfId="2257" priority="1687" operator="equal">
      <formula>"ND"</formula>
    </cfRule>
  </conditionalFormatting>
  <conditionalFormatting sqref="E58:E71">
    <cfRule type="cellIs" dxfId="2256" priority="1683" operator="lessThan">
      <formula>0</formula>
    </cfRule>
    <cfRule type="cellIs" dxfId="2255" priority="1684" operator="equal">
      <formula>"-"</formula>
    </cfRule>
    <cfRule type="cellIs" dxfId="2254" priority="1685" operator="greaterThan">
      <formula>0</formula>
    </cfRule>
  </conditionalFormatting>
  <conditionalFormatting sqref="E58:E71">
    <cfRule type="cellIs" dxfId="2253" priority="1681" operator="equal">
      <formula>0</formula>
    </cfRule>
    <cfRule type="cellIs" dxfId="2252" priority="1682" operator="equal">
      <formula>"ND"</formula>
    </cfRule>
  </conditionalFormatting>
  <conditionalFormatting sqref="E58:E71">
    <cfRule type="cellIs" dxfId="2251" priority="1678" operator="lessThan">
      <formula>0</formula>
    </cfRule>
    <cfRule type="cellIs" dxfId="2250" priority="1679" operator="equal">
      <formula>"-"</formula>
    </cfRule>
    <cfRule type="cellIs" dxfId="2249" priority="1680" operator="greaterThan">
      <formula>0</formula>
    </cfRule>
  </conditionalFormatting>
  <conditionalFormatting sqref="E58:E71">
    <cfRule type="cellIs" dxfId="2248" priority="1676" operator="equal">
      <formula>0</formula>
    </cfRule>
    <cfRule type="cellIs" dxfId="2247" priority="1677" operator="equal">
      <formula>"ND"</formula>
    </cfRule>
  </conditionalFormatting>
  <conditionalFormatting sqref="E58:E71">
    <cfRule type="cellIs" dxfId="2246" priority="1673" operator="lessThan">
      <formula>0</formula>
    </cfRule>
    <cfRule type="cellIs" dxfId="2245" priority="1674" operator="equal">
      <formula>"-"</formula>
    </cfRule>
    <cfRule type="cellIs" dxfId="2244" priority="1675" operator="greaterThan">
      <formula>0</formula>
    </cfRule>
  </conditionalFormatting>
  <conditionalFormatting sqref="E58:E71">
    <cfRule type="cellIs" dxfId="2243" priority="1671" operator="equal">
      <formula>0</formula>
    </cfRule>
    <cfRule type="cellIs" dxfId="2242" priority="1672" operator="equal">
      <formula>"ND"</formula>
    </cfRule>
  </conditionalFormatting>
  <conditionalFormatting sqref="E58:E71">
    <cfRule type="cellIs" dxfId="2241" priority="1668" operator="lessThan">
      <formula>0</formula>
    </cfRule>
    <cfRule type="cellIs" dxfId="2240" priority="1669" operator="equal">
      <formula>"-"</formula>
    </cfRule>
    <cfRule type="cellIs" dxfId="2239" priority="1670" operator="greaterThan">
      <formula>0</formula>
    </cfRule>
  </conditionalFormatting>
  <conditionalFormatting sqref="E58:E71">
    <cfRule type="cellIs" dxfId="2238" priority="1666" operator="equal">
      <formula>0</formula>
    </cfRule>
    <cfRule type="cellIs" dxfId="2237" priority="1667" operator="equal">
      <formula>"ND"</formula>
    </cfRule>
  </conditionalFormatting>
  <conditionalFormatting sqref="E58:E71">
    <cfRule type="cellIs" dxfId="2236" priority="1663" operator="lessThan">
      <formula>0</formula>
    </cfRule>
    <cfRule type="cellIs" dxfId="2235" priority="1664" operator="equal">
      <formula>"-"</formula>
    </cfRule>
    <cfRule type="cellIs" dxfId="2234" priority="1665" operator="greaterThan">
      <formula>0</formula>
    </cfRule>
  </conditionalFormatting>
  <conditionalFormatting sqref="E58:E71">
    <cfRule type="cellIs" dxfId="2233" priority="1661" operator="equal">
      <formula>0</formula>
    </cfRule>
    <cfRule type="cellIs" dxfId="2232" priority="1662" operator="equal">
      <formula>"ND"</formula>
    </cfRule>
  </conditionalFormatting>
  <conditionalFormatting sqref="E58:E71">
    <cfRule type="cellIs" dxfId="2231" priority="1658" operator="lessThan">
      <formula>0</formula>
    </cfRule>
    <cfRule type="cellIs" dxfId="2230" priority="1659" operator="equal">
      <formula>"-"</formula>
    </cfRule>
    <cfRule type="cellIs" dxfId="2229" priority="1660" operator="greaterThan">
      <formula>0</formula>
    </cfRule>
  </conditionalFormatting>
  <conditionalFormatting sqref="E58:E71">
    <cfRule type="cellIs" dxfId="2228" priority="1656" operator="equal">
      <formula>0</formula>
    </cfRule>
    <cfRule type="cellIs" dxfId="2227" priority="1657" operator="equal">
      <formula>"ND"</formula>
    </cfRule>
  </conditionalFormatting>
  <conditionalFormatting sqref="E58:E71">
    <cfRule type="cellIs" dxfId="2226" priority="1653" operator="lessThan">
      <formula>0</formula>
    </cfRule>
    <cfRule type="cellIs" dxfId="2225" priority="1654" operator="equal">
      <formula>"-"</formula>
    </cfRule>
    <cfRule type="cellIs" dxfId="2224" priority="1655" operator="greaterThan">
      <formula>0</formula>
    </cfRule>
  </conditionalFormatting>
  <conditionalFormatting sqref="E58:E71">
    <cfRule type="cellIs" dxfId="2223" priority="1651" operator="equal">
      <formula>0</formula>
    </cfRule>
    <cfRule type="cellIs" dxfId="2222" priority="1652" operator="equal">
      <formula>"ND"</formula>
    </cfRule>
  </conditionalFormatting>
  <conditionalFormatting sqref="E58:E71">
    <cfRule type="cellIs" dxfId="2221" priority="1648" operator="lessThan">
      <formula>0</formula>
    </cfRule>
    <cfRule type="cellIs" dxfId="2220" priority="1649" operator="equal">
      <formula>"-"</formula>
    </cfRule>
    <cfRule type="cellIs" dxfId="2219" priority="1650" operator="greaterThan">
      <formula>0</formula>
    </cfRule>
  </conditionalFormatting>
  <conditionalFormatting sqref="E58:E71">
    <cfRule type="cellIs" dxfId="2218" priority="1646" operator="equal">
      <formula>0</formula>
    </cfRule>
    <cfRule type="cellIs" dxfId="2217" priority="1647" operator="equal">
      <formula>"ND"</formula>
    </cfRule>
  </conditionalFormatting>
  <conditionalFormatting sqref="E58:E71">
    <cfRule type="cellIs" dxfId="2216" priority="1643" operator="lessThan">
      <formula>0</formula>
    </cfRule>
    <cfRule type="cellIs" dxfId="2215" priority="1644" operator="equal">
      <formula>"-"</formula>
    </cfRule>
    <cfRule type="cellIs" dxfId="2214" priority="1645" operator="greaterThan">
      <formula>0</formula>
    </cfRule>
  </conditionalFormatting>
  <conditionalFormatting sqref="E58:E71">
    <cfRule type="cellIs" dxfId="2213" priority="1641" operator="equal">
      <formula>0</formula>
    </cfRule>
    <cfRule type="cellIs" dxfId="2212" priority="1642" operator="equal">
      <formula>"ND"</formula>
    </cfRule>
  </conditionalFormatting>
  <conditionalFormatting sqref="E58:E71">
    <cfRule type="cellIs" dxfId="2211" priority="1638" operator="lessThan">
      <formula>0</formula>
    </cfRule>
    <cfRule type="cellIs" dxfId="2210" priority="1639" operator="equal">
      <formula>"-"</formula>
    </cfRule>
    <cfRule type="cellIs" dxfId="2209" priority="1640" operator="greaterThan">
      <formula>0</formula>
    </cfRule>
  </conditionalFormatting>
  <conditionalFormatting sqref="E58:E71">
    <cfRule type="cellIs" dxfId="2208" priority="1636" operator="equal">
      <formula>0</formula>
    </cfRule>
    <cfRule type="cellIs" dxfId="2207" priority="1637" operator="equal">
      <formula>"ND"</formula>
    </cfRule>
  </conditionalFormatting>
  <conditionalFormatting sqref="E58:E71">
    <cfRule type="cellIs" dxfId="2206" priority="1633" operator="lessThan">
      <formula>0</formula>
    </cfRule>
    <cfRule type="cellIs" dxfId="2205" priority="1634" operator="equal">
      <formula>"-"</formula>
    </cfRule>
    <cfRule type="cellIs" dxfId="2204" priority="1635" operator="greaterThan">
      <formula>0</formula>
    </cfRule>
  </conditionalFormatting>
  <conditionalFormatting sqref="E58:E71">
    <cfRule type="cellIs" dxfId="2203" priority="1631" operator="equal">
      <formula>0</formula>
    </cfRule>
    <cfRule type="cellIs" dxfId="2202" priority="1632" operator="equal">
      <formula>"ND"</formula>
    </cfRule>
  </conditionalFormatting>
  <conditionalFormatting sqref="E58:E71">
    <cfRule type="cellIs" dxfId="2201" priority="1628" operator="lessThan">
      <formula>0</formula>
    </cfRule>
    <cfRule type="cellIs" dxfId="2200" priority="1629" operator="equal">
      <formula>"-"</formula>
    </cfRule>
    <cfRule type="cellIs" dxfId="2199" priority="1630" operator="greaterThan">
      <formula>0</formula>
    </cfRule>
  </conditionalFormatting>
  <conditionalFormatting sqref="E58:E71">
    <cfRule type="cellIs" dxfId="2198" priority="1626" operator="equal">
      <formula>0</formula>
    </cfRule>
    <cfRule type="cellIs" dxfId="2197" priority="1627" operator="equal">
      <formula>"ND"</formula>
    </cfRule>
  </conditionalFormatting>
  <conditionalFormatting sqref="E58:E71">
    <cfRule type="cellIs" dxfId="2196" priority="1623" operator="lessThan">
      <formula>0</formula>
    </cfRule>
    <cfRule type="cellIs" dxfId="2195" priority="1624" operator="equal">
      <formula>"-"</formula>
    </cfRule>
    <cfRule type="cellIs" dxfId="2194" priority="1625" operator="greaterThan">
      <formula>0</formula>
    </cfRule>
  </conditionalFormatting>
  <conditionalFormatting sqref="E58:E71">
    <cfRule type="cellIs" dxfId="2193" priority="1621" operator="equal">
      <formula>0</formula>
    </cfRule>
    <cfRule type="cellIs" dxfId="2192" priority="1622" operator="equal">
      <formula>"ND"</formula>
    </cfRule>
  </conditionalFormatting>
  <conditionalFormatting sqref="E58:E71">
    <cfRule type="cellIs" dxfId="2191" priority="1618" operator="lessThan">
      <formula>0</formula>
    </cfRule>
    <cfRule type="cellIs" dxfId="2190" priority="1619" operator="equal">
      <formula>"-"</formula>
    </cfRule>
    <cfRule type="cellIs" dxfId="2189" priority="1620" operator="greaterThan">
      <formula>0</formula>
    </cfRule>
  </conditionalFormatting>
  <conditionalFormatting sqref="E58:E71">
    <cfRule type="cellIs" dxfId="2188" priority="1616" operator="equal">
      <formula>0</formula>
    </cfRule>
    <cfRule type="cellIs" dxfId="2187" priority="1617" operator="equal">
      <formula>"ND"</formula>
    </cfRule>
  </conditionalFormatting>
  <conditionalFormatting sqref="E58:E71">
    <cfRule type="cellIs" dxfId="2186" priority="1613" operator="lessThan">
      <formula>0</formula>
    </cfRule>
    <cfRule type="cellIs" dxfId="2185" priority="1614" operator="equal">
      <formula>"-"</formula>
    </cfRule>
    <cfRule type="cellIs" dxfId="2184" priority="1615" operator="greaterThan">
      <formula>0</formula>
    </cfRule>
  </conditionalFormatting>
  <conditionalFormatting sqref="E58:E71">
    <cfRule type="cellIs" dxfId="2183" priority="1611" operator="equal">
      <formula>0</formula>
    </cfRule>
    <cfRule type="cellIs" dxfId="2182" priority="1612" operator="equal">
      <formula>"ND"</formula>
    </cfRule>
  </conditionalFormatting>
  <conditionalFormatting sqref="E58:E71">
    <cfRule type="cellIs" dxfId="2181" priority="1608" operator="lessThan">
      <formula>0</formula>
    </cfRule>
    <cfRule type="cellIs" dxfId="2180" priority="1609" operator="equal">
      <formula>"-"</formula>
    </cfRule>
    <cfRule type="cellIs" dxfId="2179" priority="1610" operator="greaterThan">
      <formula>0</formula>
    </cfRule>
  </conditionalFormatting>
  <conditionalFormatting sqref="E58:E71">
    <cfRule type="cellIs" dxfId="2178" priority="1606" operator="equal">
      <formula>0</formula>
    </cfRule>
    <cfRule type="cellIs" dxfId="2177" priority="1607" operator="equal">
      <formula>"ND"</formula>
    </cfRule>
  </conditionalFormatting>
  <conditionalFormatting sqref="E58:E71">
    <cfRule type="cellIs" dxfId="2176" priority="1603" operator="lessThan">
      <formula>0</formula>
    </cfRule>
    <cfRule type="cellIs" dxfId="2175" priority="1604" operator="equal">
      <formula>"-"</formula>
    </cfRule>
    <cfRule type="cellIs" dxfId="2174" priority="1605" operator="greaterThan">
      <formula>0</formula>
    </cfRule>
  </conditionalFormatting>
  <conditionalFormatting sqref="E58:E71">
    <cfRule type="cellIs" dxfId="2173" priority="1601" operator="equal">
      <formula>0</formula>
    </cfRule>
    <cfRule type="cellIs" dxfId="2172" priority="1602" operator="equal">
      <formula>"ND"</formula>
    </cfRule>
  </conditionalFormatting>
  <conditionalFormatting sqref="E58:E71">
    <cfRule type="cellIs" dxfId="2171" priority="1598" operator="lessThan">
      <formula>0</formula>
    </cfRule>
    <cfRule type="cellIs" dxfId="2170" priority="1599" operator="equal">
      <formula>"-"</formula>
    </cfRule>
    <cfRule type="cellIs" dxfId="2169" priority="1600" operator="greaterThan">
      <formula>0</formula>
    </cfRule>
  </conditionalFormatting>
  <conditionalFormatting sqref="E58:E71">
    <cfRule type="cellIs" dxfId="2168" priority="1596" operator="equal">
      <formula>0</formula>
    </cfRule>
    <cfRule type="cellIs" dxfId="2167" priority="1597" operator="equal">
      <formula>"ND"</formula>
    </cfRule>
  </conditionalFormatting>
  <conditionalFormatting sqref="E58:E71">
    <cfRule type="cellIs" dxfId="2166" priority="1593" operator="lessThan">
      <formula>0</formula>
    </cfRule>
    <cfRule type="cellIs" dxfId="2165" priority="1594" operator="equal">
      <formula>"-"</formula>
    </cfRule>
    <cfRule type="cellIs" dxfId="2164" priority="1595" operator="greaterThan">
      <formula>0</formula>
    </cfRule>
  </conditionalFormatting>
  <conditionalFormatting sqref="E58:E71">
    <cfRule type="cellIs" dxfId="2163" priority="1591" operator="equal">
      <formula>0</formula>
    </cfRule>
    <cfRule type="cellIs" dxfId="2162" priority="1592" operator="equal">
      <formula>"ND"</formula>
    </cfRule>
  </conditionalFormatting>
  <conditionalFormatting sqref="E58:E71">
    <cfRule type="cellIs" dxfId="2161" priority="1588" operator="lessThan">
      <formula>0</formula>
    </cfRule>
    <cfRule type="cellIs" dxfId="2160" priority="1589" operator="equal">
      <formula>"-"</formula>
    </cfRule>
    <cfRule type="cellIs" dxfId="2159" priority="1590" operator="greaterThan">
      <formula>0</formula>
    </cfRule>
  </conditionalFormatting>
  <conditionalFormatting sqref="E58:E71">
    <cfRule type="cellIs" dxfId="2158" priority="1586" operator="equal">
      <formula>0</formula>
    </cfRule>
    <cfRule type="cellIs" dxfId="2157" priority="1587" operator="equal">
      <formula>"ND"</formula>
    </cfRule>
  </conditionalFormatting>
  <conditionalFormatting sqref="E58:E71">
    <cfRule type="cellIs" dxfId="2156" priority="1583" operator="lessThan">
      <formula>0</formula>
    </cfRule>
    <cfRule type="cellIs" dxfId="2155" priority="1584" operator="equal">
      <formula>"-"</formula>
    </cfRule>
    <cfRule type="cellIs" dxfId="2154" priority="1585" operator="greaterThan">
      <formula>0</formula>
    </cfRule>
  </conditionalFormatting>
  <conditionalFormatting sqref="E58:E71">
    <cfRule type="cellIs" dxfId="2153" priority="1581" operator="equal">
      <formula>0</formula>
    </cfRule>
    <cfRule type="cellIs" dxfId="2152" priority="1582" operator="equal">
      <formula>"ND"</formula>
    </cfRule>
  </conditionalFormatting>
  <conditionalFormatting sqref="E58:E71">
    <cfRule type="cellIs" dxfId="2151" priority="1578" operator="lessThan">
      <formula>0</formula>
    </cfRule>
    <cfRule type="cellIs" dxfId="2150" priority="1579" operator="equal">
      <formula>"-"</formula>
    </cfRule>
    <cfRule type="cellIs" dxfId="2149" priority="1580" operator="greaterThan">
      <formula>0</formula>
    </cfRule>
  </conditionalFormatting>
  <conditionalFormatting sqref="E58:E71">
    <cfRule type="cellIs" dxfId="2148" priority="1576" operator="equal">
      <formula>0</formula>
    </cfRule>
    <cfRule type="cellIs" dxfId="2147" priority="1577" operator="equal">
      <formula>"ND"</formula>
    </cfRule>
  </conditionalFormatting>
  <conditionalFormatting sqref="E58:E71">
    <cfRule type="cellIs" dxfId="2146" priority="1573" operator="lessThan">
      <formula>0</formula>
    </cfRule>
    <cfRule type="cellIs" dxfId="2145" priority="1574" operator="equal">
      <formula>"-"</formula>
    </cfRule>
    <cfRule type="cellIs" dxfId="2144" priority="1575" operator="greaterThan">
      <formula>0</formula>
    </cfRule>
  </conditionalFormatting>
  <conditionalFormatting sqref="E58:E71">
    <cfRule type="cellIs" dxfId="2143" priority="1571" operator="equal">
      <formula>0</formula>
    </cfRule>
    <cfRule type="cellIs" dxfId="2142" priority="1572" operator="equal">
      <formula>"ND"</formula>
    </cfRule>
  </conditionalFormatting>
  <conditionalFormatting sqref="E58:E71">
    <cfRule type="cellIs" dxfId="2141" priority="1568" operator="lessThan">
      <formula>0</formula>
    </cfRule>
    <cfRule type="cellIs" dxfId="2140" priority="1569" operator="equal">
      <formula>"-"</formula>
    </cfRule>
    <cfRule type="cellIs" dxfId="2139" priority="1570" operator="greaterThan">
      <formula>0</formula>
    </cfRule>
  </conditionalFormatting>
  <conditionalFormatting sqref="E58:E71">
    <cfRule type="cellIs" dxfId="2138" priority="1566" operator="equal">
      <formula>0</formula>
    </cfRule>
    <cfRule type="cellIs" dxfId="2137" priority="1567" operator="equal">
      <formula>"ND"</formula>
    </cfRule>
  </conditionalFormatting>
  <conditionalFormatting sqref="E58:E71">
    <cfRule type="cellIs" dxfId="2136" priority="1563" operator="lessThan">
      <formula>0</formula>
    </cfRule>
    <cfRule type="cellIs" dxfId="2135" priority="1564" operator="equal">
      <formula>"-"</formula>
    </cfRule>
    <cfRule type="cellIs" dxfId="2134" priority="1565" operator="greaterThan">
      <formula>0</formula>
    </cfRule>
  </conditionalFormatting>
  <conditionalFormatting sqref="E58:E71">
    <cfRule type="cellIs" dxfId="2133" priority="1561" operator="equal">
      <formula>0</formula>
    </cfRule>
    <cfRule type="cellIs" dxfId="2132" priority="1562" operator="equal">
      <formula>"ND"</formula>
    </cfRule>
  </conditionalFormatting>
  <conditionalFormatting sqref="E72:E85">
    <cfRule type="cellIs" dxfId="2131" priority="1558" operator="lessThan">
      <formula>0</formula>
    </cfRule>
    <cfRule type="cellIs" dxfId="2130" priority="1559" operator="equal">
      <formula>"-"</formula>
    </cfRule>
    <cfRule type="cellIs" dxfId="2129" priority="1560" operator="greaterThan">
      <formula>0</formula>
    </cfRule>
  </conditionalFormatting>
  <conditionalFormatting sqref="E72:E85">
    <cfRule type="cellIs" dxfId="2128" priority="1556" operator="equal">
      <formula>0</formula>
    </cfRule>
    <cfRule type="cellIs" dxfId="2127" priority="1557" operator="equal">
      <formula>"ND"</formula>
    </cfRule>
  </conditionalFormatting>
  <conditionalFormatting sqref="E72:E85">
    <cfRule type="cellIs" dxfId="2126" priority="1553" operator="lessThan">
      <formula>0</formula>
    </cfRule>
    <cfRule type="cellIs" dxfId="2125" priority="1554" operator="equal">
      <formula>"-"</formula>
    </cfRule>
    <cfRule type="cellIs" dxfId="2124" priority="1555" operator="greaterThan">
      <formula>0</formula>
    </cfRule>
  </conditionalFormatting>
  <conditionalFormatting sqref="E72:E85">
    <cfRule type="cellIs" dxfId="2123" priority="1551" operator="equal">
      <formula>0</formula>
    </cfRule>
    <cfRule type="cellIs" dxfId="2122" priority="1552" operator="equal">
      <formula>"ND"</formula>
    </cfRule>
  </conditionalFormatting>
  <conditionalFormatting sqref="E72:E85">
    <cfRule type="cellIs" dxfId="2121" priority="1548" operator="lessThan">
      <formula>0</formula>
    </cfRule>
    <cfRule type="cellIs" dxfId="2120" priority="1549" operator="equal">
      <formula>"-"</formula>
    </cfRule>
    <cfRule type="cellIs" dxfId="2119" priority="1550" operator="greaterThan">
      <formula>0</formula>
    </cfRule>
  </conditionalFormatting>
  <conditionalFormatting sqref="E72:E85">
    <cfRule type="cellIs" dxfId="2118" priority="1546" operator="equal">
      <formula>0</formula>
    </cfRule>
    <cfRule type="cellIs" dxfId="2117" priority="1547" operator="equal">
      <formula>"ND"</formula>
    </cfRule>
  </conditionalFormatting>
  <conditionalFormatting sqref="E72:E85">
    <cfRule type="cellIs" dxfId="2116" priority="1543" operator="lessThan">
      <formula>0</formula>
    </cfRule>
    <cfRule type="cellIs" dxfId="2115" priority="1544" operator="equal">
      <formula>"-"</formula>
    </cfRule>
    <cfRule type="cellIs" dxfId="2114" priority="1545" operator="greaterThan">
      <formula>0</formula>
    </cfRule>
  </conditionalFormatting>
  <conditionalFormatting sqref="E72:E85">
    <cfRule type="cellIs" dxfId="2113" priority="1541" operator="equal">
      <formula>0</formula>
    </cfRule>
    <cfRule type="cellIs" dxfId="2112" priority="1542" operator="equal">
      <formula>"ND"</formula>
    </cfRule>
  </conditionalFormatting>
  <conditionalFormatting sqref="E72:E85">
    <cfRule type="cellIs" dxfId="2111" priority="1538" operator="lessThan">
      <formula>0</formula>
    </cfRule>
    <cfRule type="cellIs" dxfId="2110" priority="1539" operator="equal">
      <formula>"-"</formula>
    </cfRule>
    <cfRule type="cellIs" dxfId="2109" priority="1540" operator="greaterThan">
      <formula>0</formula>
    </cfRule>
  </conditionalFormatting>
  <conditionalFormatting sqref="E72:E85">
    <cfRule type="cellIs" dxfId="2108" priority="1536" operator="equal">
      <formula>0</formula>
    </cfRule>
    <cfRule type="cellIs" dxfId="2107" priority="1537" operator="equal">
      <formula>"ND"</formula>
    </cfRule>
  </conditionalFormatting>
  <conditionalFormatting sqref="E72:E85">
    <cfRule type="cellIs" dxfId="2106" priority="1533" operator="lessThan">
      <formula>0</formula>
    </cfRule>
    <cfRule type="cellIs" dxfId="2105" priority="1534" operator="equal">
      <formula>"-"</formula>
    </cfRule>
    <cfRule type="cellIs" dxfId="2104" priority="1535" operator="greaterThan">
      <formula>0</formula>
    </cfRule>
  </conditionalFormatting>
  <conditionalFormatting sqref="E72:E85">
    <cfRule type="cellIs" dxfId="2103" priority="1531" operator="equal">
      <formula>0</formula>
    </cfRule>
    <cfRule type="cellIs" dxfId="2102" priority="1532" operator="equal">
      <formula>"ND"</formula>
    </cfRule>
  </conditionalFormatting>
  <conditionalFormatting sqref="E72:E85">
    <cfRule type="cellIs" dxfId="2101" priority="1528" operator="lessThan">
      <formula>0</formula>
    </cfRule>
    <cfRule type="cellIs" dxfId="2100" priority="1529" operator="equal">
      <formula>"-"</formula>
    </cfRule>
    <cfRule type="cellIs" dxfId="2099" priority="1530" operator="greaterThan">
      <formula>0</formula>
    </cfRule>
  </conditionalFormatting>
  <conditionalFormatting sqref="E72:E85">
    <cfRule type="cellIs" dxfId="2098" priority="1526" operator="equal">
      <formula>0</formula>
    </cfRule>
    <cfRule type="cellIs" dxfId="2097" priority="1527" operator="equal">
      <formula>"ND"</formula>
    </cfRule>
  </conditionalFormatting>
  <conditionalFormatting sqref="E72:E85">
    <cfRule type="cellIs" dxfId="2096" priority="1523" operator="lessThan">
      <formula>0</formula>
    </cfRule>
    <cfRule type="cellIs" dxfId="2095" priority="1524" operator="equal">
      <formula>"-"</formula>
    </cfRule>
    <cfRule type="cellIs" dxfId="2094" priority="1525" operator="greaterThan">
      <formula>0</formula>
    </cfRule>
  </conditionalFormatting>
  <conditionalFormatting sqref="E72:E85">
    <cfRule type="cellIs" dxfId="2093" priority="1521" operator="equal">
      <formula>0</formula>
    </cfRule>
    <cfRule type="cellIs" dxfId="2092" priority="1522" operator="equal">
      <formula>"ND"</formula>
    </cfRule>
  </conditionalFormatting>
  <conditionalFormatting sqref="E72:E85">
    <cfRule type="cellIs" dxfId="2091" priority="1518" operator="lessThan">
      <formula>0</formula>
    </cfRule>
    <cfRule type="cellIs" dxfId="2090" priority="1519" operator="equal">
      <formula>"-"</formula>
    </cfRule>
    <cfRule type="cellIs" dxfId="2089" priority="1520" operator="greaterThan">
      <formula>0</formula>
    </cfRule>
  </conditionalFormatting>
  <conditionalFormatting sqref="E72:E85">
    <cfRule type="cellIs" dxfId="2088" priority="1516" operator="equal">
      <formula>0</formula>
    </cfRule>
    <cfRule type="cellIs" dxfId="2087" priority="1517" operator="equal">
      <formula>"ND"</formula>
    </cfRule>
  </conditionalFormatting>
  <conditionalFormatting sqref="E72:E85">
    <cfRule type="cellIs" dxfId="2086" priority="1513" operator="lessThan">
      <formula>0</formula>
    </cfRule>
    <cfRule type="cellIs" dxfId="2085" priority="1514" operator="equal">
      <formula>"-"</formula>
    </cfRule>
    <cfRule type="cellIs" dxfId="2084" priority="1515" operator="greaterThan">
      <formula>0</formula>
    </cfRule>
  </conditionalFormatting>
  <conditionalFormatting sqref="E72:E85">
    <cfRule type="cellIs" dxfId="2083" priority="1511" operator="equal">
      <formula>0</formula>
    </cfRule>
    <cfRule type="cellIs" dxfId="2082" priority="1512" operator="equal">
      <formula>"ND"</formula>
    </cfRule>
  </conditionalFormatting>
  <conditionalFormatting sqref="E72:E85">
    <cfRule type="cellIs" dxfId="2081" priority="1508" operator="lessThan">
      <formula>0</formula>
    </cfRule>
    <cfRule type="cellIs" dxfId="2080" priority="1509" operator="equal">
      <formula>"-"</formula>
    </cfRule>
    <cfRule type="cellIs" dxfId="2079" priority="1510" operator="greaterThan">
      <formula>0</formula>
    </cfRule>
  </conditionalFormatting>
  <conditionalFormatting sqref="E72:E85">
    <cfRule type="cellIs" dxfId="2078" priority="1506" operator="equal">
      <formula>0</formula>
    </cfRule>
    <cfRule type="cellIs" dxfId="2077" priority="1507" operator="equal">
      <formula>"ND"</formula>
    </cfRule>
  </conditionalFormatting>
  <conditionalFormatting sqref="E72:E85">
    <cfRule type="cellIs" dxfId="2076" priority="1503" operator="lessThan">
      <formula>0</formula>
    </cfRule>
    <cfRule type="cellIs" dxfId="2075" priority="1504" operator="equal">
      <formula>"-"</formula>
    </cfRule>
    <cfRule type="cellIs" dxfId="2074" priority="1505" operator="greaterThan">
      <formula>0</formula>
    </cfRule>
  </conditionalFormatting>
  <conditionalFormatting sqref="E72:E85">
    <cfRule type="cellIs" dxfId="2073" priority="1501" operator="equal">
      <formula>0</formula>
    </cfRule>
    <cfRule type="cellIs" dxfId="2072" priority="1502" operator="equal">
      <formula>"ND"</formula>
    </cfRule>
  </conditionalFormatting>
  <conditionalFormatting sqref="E72:E85">
    <cfRule type="cellIs" dxfId="2071" priority="1498" operator="lessThan">
      <formula>0</formula>
    </cfRule>
    <cfRule type="cellIs" dxfId="2070" priority="1499" operator="equal">
      <formula>"-"</formula>
    </cfRule>
    <cfRule type="cellIs" dxfId="2069" priority="1500" operator="greaterThan">
      <formula>0</formula>
    </cfRule>
  </conditionalFormatting>
  <conditionalFormatting sqref="E72:E85">
    <cfRule type="cellIs" dxfId="2068" priority="1496" operator="equal">
      <formula>0</formula>
    </cfRule>
    <cfRule type="cellIs" dxfId="2067" priority="1497" operator="equal">
      <formula>"ND"</formula>
    </cfRule>
  </conditionalFormatting>
  <conditionalFormatting sqref="E72:E85">
    <cfRule type="cellIs" dxfId="2066" priority="1493" operator="lessThan">
      <formula>0</formula>
    </cfRule>
    <cfRule type="cellIs" dxfId="2065" priority="1494" operator="equal">
      <formula>"-"</formula>
    </cfRule>
    <cfRule type="cellIs" dxfId="2064" priority="1495" operator="greaterThan">
      <formula>0</formula>
    </cfRule>
  </conditionalFormatting>
  <conditionalFormatting sqref="E72:E85">
    <cfRule type="cellIs" dxfId="2063" priority="1491" operator="equal">
      <formula>0</formula>
    </cfRule>
    <cfRule type="cellIs" dxfId="2062" priority="1492" operator="equal">
      <formula>"ND"</formula>
    </cfRule>
  </conditionalFormatting>
  <conditionalFormatting sqref="E72:E85">
    <cfRule type="cellIs" dxfId="2061" priority="1488" operator="lessThan">
      <formula>0</formula>
    </cfRule>
    <cfRule type="cellIs" dxfId="2060" priority="1489" operator="equal">
      <formula>"-"</formula>
    </cfRule>
    <cfRule type="cellIs" dxfId="2059" priority="1490" operator="greaterThan">
      <formula>0</formula>
    </cfRule>
  </conditionalFormatting>
  <conditionalFormatting sqref="E72:E85">
    <cfRule type="cellIs" dxfId="2058" priority="1486" operator="equal">
      <formula>0</formula>
    </cfRule>
    <cfRule type="cellIs" dxfId="2057" priority="1487" operator="equal">
      <formula>"ND"</formula>
    </cfRule>
  </conditionalFormatting>
  <conditionalFormatting sqref="E72:E85">
    <cfRule type="cellIs" dxfId="2056" priority="1483" operator="lessThan">
      <formula>0</formula>
    </cfRule>
    <cfRule type="cellIs" dxfId="2055" priority="1484" operator="equal">
      <formula>"-"</formula>
    </cfRule>
    <cfRule type="cellIs" dxfId="2054" priority="1485" operator="greaterThan">
      <formula>0</formula>
    </cfRule>
  </conditionalFormatting>
  <conditionalFormatting sqref="E72:E85">
    <cfRule type="cellIs" dxfId="2053" priority="1481" operator="equal">
      <formula>0</formula>
    </cfRule>
    <cfRule type="cellIs" dxfId="2052" priority="1482" operator="equal">
      <formula>"ND"</formula>
    </cfRule>
  </conditionalFormatting>
  <conditionalFormatting sqref="E72:E85">
    <cfRule type="cellIs" dxfId="2051" priority="1478" operator="lessThan">
      <formula>0</formula>
    </cfRule>
    <cfRule type="cellIs" dxfId="2050" priority="1479" operator="equal">
      <formula>"-"</formula>
    </cfRule>
    <cfRule type="cellIs" dxfId="2049" priority="1480" operator="greaterThan">
      <formula>0</formula>
    </cfRule>
  </conditionalFormatting>
  <conditionalFormatting sqref="E72:E85">
    <cfRule type="cellIs" dxfId="2048" priority="1476" operator="equal">
      <formula>0</formula>
    </cfRule>
    <cfRule type="cellIs" dxfId="2047" priority="1477" operator="equal">
      <formula>"ND"</formula>
    </cfRule>
  </conditionalFormatting>
  <conditionalFormatting sqref="E72:E85">
    <cfRule type="cellIs" dxfId="2046" priority="1473" operator="lessThan">
      <formula>0</formula>
    </cfRule>
    <cfRule type="cellIs" dxfId="2045" priority="1474" operator="equal">
      <formula>"-"</formula>
    </cfRule>
    <cfRule type="cellIs" dxfId="2044" priority="1475" operator="greaterThan">
      <formula>0</formula>
    </cfRule>
  </conditionalFormatting>
  <conditionalFormatting sqref="E72:E85">
    <cfRule type="cellIs" dxfId="2043" priority="1471" operator="equal">
      <formula>0</formula>
    </cfRule>
    <cfRule type="cellIs" dxfId="2042" priority="1472" operator="equal">
      <formula>"ND"</formula>
    </cfRule>
  </conditionalFormatting>
  <conditionalFormatting sqref="E72:E85">
    <cfRule type="cellIs" dxfId="2041" priority="1468" operator="lessThan">
      <formula>0</formula>
    </cfRule>
    <cfRule type="cellIs" dxfId="2040" priority="1469" operator="equal">
      <formula>"-"</formula>
    </cfRule>
    <cfRule type="cellIs" dxfId="2039" priority="1470" operator="greaterThan">
      <formula>0</formula>
    </cfRule>
  </conditionalFormatting>
  <conditionalFormatting sqref="E72:E85">
    <cfRule type="cellIs" dxfId="2038" priority="1466" operator="equal">
      <formula>0</formula>
    </cfRule>
    <cfRule type="cellIs" dxfId="2037" priority="1467" operator="equal">
      <formula>"ND"</formula>
    </cfRule>
  </conditionalFormatting>
  <conditionalFormatting sqref="E72:E85">
    <cfRule type="cellIs" dxfId="2036" priority="1463" operator="lessThan">
      <formula>0</formula>
    </cfRule>
    <cfRule type="cellIs" dxfId="2035" priority="1464" operator="equal">
      <formula>"-"</formula>
    </cfRule>
    <cfRule type="cellIs" dxfId="2034" priority="1465" operator="greaterThan">
      <formula>0</formula>
    </cfRule>
  </conditionalFormatting>
  <conditionalFormatting sqref="E72:E85">
    <cfRule type="cellIs" dxfId="2033" priority="1461" operator="equal">
      <formula>0</formula>
    </cfRule>
    <cfRule type="cellIs" dxfId="2032" priority="1462" operator="equal">
      <formula>"ND"</formula>
    </cfRule>
  </conditionalFormatting>
  <conditionalFormatting sqref="E72:E85">
    <cfRule type="cellIs" dxfId="2031" priority="1458" operator="lessThan">
      <formula>0</formula>
    </cfRule>
    <cfRule type="cellIs" dxfId="2030" priority="1459" operator="equal">
      <formula>"-"</formula>
    </cfRule>
    <cfRule type="cellIs" dxfId="2029" priority="1460" operator="greaterThan">
      <formula>0</formula>
    </cfRule>
  </conditionalFormatting>
  <conditionalFormatting sqref="E72:E85">
    <cfRule type="cellIs" dxfId="2028" priority="1456" operator="equal">
      <formula>0</formula>
    </cfRule>
    <cfRule type="cellIs" dxfId="2027" priority="1457" operator="equal">
      <formula>"ND"</formula>
    </cfRule>
  </conditionalFormatting>
  <conditionalFormatting sqref="E72:E85">
    <cfRule type="cellIs" dxfId="2026" priority="1453" operator="lessThan">
      <formula>0</formula>
    </cfRule>
    <cfRule type="cellIs" dxfId="2025" priority="1454" operator="equal">
      <formula>"-"</formula>
    </cfRule>
    <cfRule type="cellIs" dxfId="2024" priority="1455" operator="greaterThan">
      <formula>0</formula>
    </cfRule>
  </conditionalFormatting>
  <conditionalFormatting sqref="E72:E85">
    <cfRule type="cellIs" dxfId="2023" priority="1451" operator="equal">
      <formula>0</formula>
    </cfRule>
    <cfRule type="cellIs" dxfId="2022" priority="1452" operator="equal">
      <formula>"ND"</formula>
    </cfRule>
  </conditionalFormatting>
  <conditionalFormatting sqref="E72:E85">
    <cfRule type="cellIs" dxfId="2021" priority="1448" operator="lessThan">
      <formula>0</formula>
    </cfRule>
    <cfRule type="cellIs" dxfId="2020" priority="1449" operator="equal">
      <formula>"-"</formula>
    </cfRule>
    <cfRule type="cellIs" dxfId="2019" priority="1450" operator="greaterThan">
      <formula>0</formula>
    </cfRule>
  </conditionalFormatting>
  <conditionalFormatting sqref="E72:E85">
    <cfRule type="cellIs" dxfId="2018" priority="1446" operator="equal">
      <formula>0</formula>
    </cfRule>
    <cfRule type="cellIs" dxfId="2017" priority="1447" operator="equal">
      <formula>"ND"</formula>
    </cfRule>
  </conditionalFormatting>
  <conditionalFormatting sqref="E72:E85">
    <cfRule type="cellIs" dxfId="2016" priority="1443" operator="lessThan">
      <formula>0</formula>
    </cfRule>
    <cfRule type="cellIs" dxfId="2015" priority="1444" operator="equal">
      <formula>"-"</formula>
    </cfRule>
    <cfRule type="cellIs" dxfId="2014" priority="1445" operator="greaterThan">
      <formula>0</formula>
    </cfRule>
  </conditionalFormatting>
  <conditionalFormatting sqref="E72:E85">
    <cfRule type="cellIs" dxfId="2013" priority="1441" operator="equal">
      <formula>0</formula>
    </cfRule>
    <cfRule type="cellIs" dxfId="2012" priority="1442" operator="equal">
      <formula>"ND"</formula>
    </cfRule>
  </conditionalFormatting>
  <conditionalFormatting sqref="E72:E85">
    <cfRule type="cellIs" dxfId="2011" priority="1438" operator="lessThan">
      <formula>0</formula>
    </cfRule>
    <cfRule type="cellIs" dxfId="2010" priority="1439" operator="equal">
      <formula>"-"</formula>
    </cfRule>
    <cfRule type="cellIs" dxfId="2009" priority="1440" operator="greaterThan">
      <formula>0</formula>
    </cfRule>
  </conditionalFormatting>
  <conditionalFormatting sqref="E72:E85">
    <cfRule type="cellIs" dxfId="2008" priority="1436" operator="equal">
      <formula>0</formula>
    </cfRule>
    <cfRule type="cellIs" dxfId="2007" priority="1437" operator="equal">
      <formula>"ND"</formula>
    </cfRule>
  </conditionalFormatting>
  <conditionalFormatting sqref="E72:E85">
    <cfRule type="cellIs" dxfId="2006" priority="1433" operator="lessThan">
      <formula>0</formula>
    </cfRule>
    <cfRule type="cellIs" dxfId="2005" priority="1434" operator="equal">
      <formula>"-"</formula>
    </cfRule>
    <cfRule type="cellIs" dxfId="2004" priority="1435" operator="greaterThan">
      <formula>0</formula>
    </cfRule>
  </conditionalFormatting>
  <conditionalFormatting sqref="E72:E85">
    <cfRule type="cellIs" dxfId="2003" priority="1431" operator="equal">
      <formula>0</formula>
    </cfRule>
    <cfRule type="cellIs" dxfId="2002" priority="1432" operator="equal">
      <formula>"ND"</formula>
    </cfRule>
  </conditionalFormatting>
  <conditionalFormatting sqref="E72:E85">
    <cfRule type="cellIs" dxfId="2001" priority="1428" operator="lessThan">
      <formula>0</formula>
    </cfRule>
    <cfRule type="cellIs" dxfId="2000" priority="1429" operator="equal">
      <formula>"-"</formula>
    </cfRule>
    <cfRule type="cellIs" dxfId="1999" priority="1430" operator="greaterThan">
      <formula>0</formula>
    </cfRule>
  </conditionalFormatting>
  <conditionalFormatting sqref="E72:E85">
    <cfRule type="cellIs" dxfId="1998" priority="1426" operator="equal">
      <formula>0</formula>
    </cfRule>
    <cfRule type="cellIs" dxfId="1997" priority="1427" operator="equal">
      <formula>"ND"</formula>
    </cfRule>
  </conditionalFormatting>
  <conditionalFormatting sqref="E72:E85">
    <cfRule type="cellIs" dxfId="1996" priority="1423" operator="lessThan">
      <formula>0</formula>
    </cfRule>
    <cfRule type="cellIs" dxfId="1995" priority="1424" operator="equal">
      <formula>"-"</formula>
    </cfRule>
    <cfRule type="cellIs" dxfId="1994" priority="1425" operator="greaterThan">
      <formula>0</formula>
    </cfRule>
  </conditionalFormatting>
  <conditionalFormatting sqref="E72:E85">
    <cfRule type="cellIs" dxfId="1993" priority="1421" operator="equal">
      <formula>0</formula>
    </cfRule>
    <cfRule type="cellIs" dxfId="1992" priority="1422" operator="equal">
      <formula>"ND"</formula>
    </cfRule>
  </conditionalFormatting>
  <conditionalFormatting sqref="E72:E85">
    <cfRule type="cellIs" dxfId="1991" priority="1418" operator="lessThan">
      <formula>0</formula>
    </cfRule>
    <cfRule type="cellIs" dxfId="1990" priority="1419" operator="equal">
      <formula>"-"</formula>
    </cfRule>
    <cfRule type="cellIs" dxfId="1989" priority="1420" operator="greaterThan">
      <formula>0</formula>
    </cfRule>
  </conditionalFormatting>
  <conditionalFormatting sqref="E72:E85">
    <cfRule type="cellIs" dxfId="1988" priority="1416" operator="equal">
      <formula>0</formula>
    </cfRule>
    <cfRule type="cellIs" dxfId="1987" priority="1417" operator="equal">
      <formula>"ND"</formula>
    </cfRule>
  </conditionalFormatting>
  <conditionalFormatting sqref="E72:E85">
    <cfRule type="cellIs" dxfId="1986" priority="1413" operator="lessThan">
      <formula>0</formula>
    </cfRule>
    <cfRule type="cellIs" dxfId="1985" priority="1414" operator="equal">
      <formula>"-"</formula>
    </cfRule>
    <cfRule type="cellIs" dxfId="1984" priority="1415" operator="greaterThan">
      <formula>0</formula>
    </cfRule>
  </conditionalFormatting>
  <conditionalFormatting sqref="E72:E85">
    <cfRule type="cellIs" dxfId="1983" priority="1411" operator="equal">
      <formula>0</formula>
    </cfRule>
    <cfRule type="cellIs" dxfId="1982" priority="1412" operator="equal">
      <formula>"ND"</formula>
    </cfRule>
  </conditionalFormatting>
  <conditionalFormatting sqref="E72:E85">
    <cfRule type="cellIs" dxfId="1981" priority="1408" operator="lessThan">
      <formula>0</formula>
    </cfRule>
    <cfRule type="cellIs" dxfId="1980" priority="1409" operator="equal">
      <formula>"-"</formula>
    </cfRule>
    <cfRule type="cellIs" dxfId="1979" priority="1410" operator="greaterThan">
      <formula>0</formula>
    </cfRule>
  </conditionalFormatting>
  <conditionalFormatting sqref="E72:E85">
    <cfRule type="cellIs" dxfId="1978" priority="1406" operator="equal">
      <formula>0</formula>
    </cfRule>
    <cfRule type="cellIs" dxfId="1977" priority="1407" operator="equal">
      <formula>"ND"</formula>
    </cfRule>
  </conditionalFormatting>
  <conditionalFormatting sqref="E72:E85">
    <cfRule type="cellIs" dxfId="1976" priority="1403" operator="lessThan">
      <formula>0</formula>
    </cfRule>
    <cfRule type="cellIs" dxfId="1975" priority="1404" operator="equal">
      <formula>"-"</formula>
    </cfRule>
    <cfRule type="cellIs" dxfId="1974" priority="1405" operator="greaterThan">
      <formula>0</formula>
    </cfRule>
  </conditionalFormatting>
  <conditionalFormatting sqref="E72:E85">
    <cfRule type="cellIs" dxfId="1973" priority="1401" operator="equal">
      <formula>0</formula>
    </cfRule>
    <cfRule type="cellIs" dxfId="1972" priority="1402" operator="equal">
      <formula>"ND"</formula>
    </cfRule>
  </conditionalFormatting>
  <conditionalFormatting sqref="E72:E85">
    <cfRule type="cellIs" dxfId="1971" priority="1398" operator="lessThan">
      <formula>0</formula>
    </cfRule>
    <cfRule type="cellIs" dxfId="1970" priority="1399" operator="equal">
      <formula>"-"</formula>
    </cfRule>
    <cfRule type="cellIs" dxfId="1969" priority="1400" operator="greaterThan">
      <formula>0</formula>
    </cfRule>
  </conditionalFormatting>
  <conditionalFormatting sqref="E72:E85">
    <cfRule type="cellIs" dxfId="1968" priority="1396" operator="equal">
      <formula>0</formula>
    </cfRule>
    <cfRule type="cellIs" dxfId="1967" priority="1397" operator="equal">
      <formula>"ND"</formula>
    </cfRule>
  </conditionalFormatting>
  <conditionalFormatting sqref="E72:E85">
    <cfRule type="cellIs" dxfId="1966" priority="1393" operator="lessThan">
      <formula>0</formula>
    </cfRule>
    <cfRule type="cellIs" dxfId="1965" priority="1394" operator="equal">
      <formula>"-"</formula>
    </cfRule>
    <cfRule type="cellIs" dxfId="1964" priority="1395" operator="greaterThan">
      <formula>0</formula>
    </cfRule>
  </conditionalFormatting>
  <conditionalFormatting sqref="E72:E85">
    <cfRule type="cellIs" dxfId="1963" priority="1391" operator="equal">
      <formula>0</formula>
    </cfRule>
    <cfRule type="cellIs" dxfId="1962" priority="1392" operator="equal">
      <formula>"ND"</formula>
    </cfRule>
  </conditionalFormatting>
  <conditionalFormatting sqref="E72:E85">
    <cfRule type="cellIs" dxfId="1961" priority="1388" operator="lessThan">
      <formula>0</formula>
    </cfRule>
    <cfRule type="cellIs" dxfId="1960" priority="1389" operator="equal">
      <formula>"-"</formula>
    </cfRule>
    <cfRule type="cellIs" dxfId="1959" priority="1390" operator="greaterThan">
      <formula>0</formula>
    </cfRule>
  </conditionalFormatting>
  <conditionalFormatting sqref="E72:E85">
    <cfRule type="cellIs" dxfId="1958" priority="1386" operator="equal">
      <formula>0</formula>
    </cfRule>
    <cfRule type="cellIs" dxfId="1957" priority="1387" operator="equal">
      <formula>"ND"</formula>
    </cfRule>
  </conditionalFormatting>
  <conditionalFormatting sqref="E72:E85">
    <cfRule type="cellIs" dxfId="1956" priority="1383" operator="lessThan">
      <formula>0</formula>
    </cfRule>
    <cfRule type="cellIs" dxfId="1955" priority="1384" operator="equal">
      <formula>"-"</formula>
    </cfRule>
    <cfRule type="cellIs" dxfId="1954" priority="1385" operator="greaterThan">
      <formula>0</formula>
    </cfRule>
  </conditionalFormatting>
  <conditionalFormatting sqref="E72:E85">
    <cfRule type="cellIs" dxfId="1953" priority="1381" operator="equal">
      <formula>0</formula>
    </cfRule>
    <cfRule type="cellIs" dxfId="1952" priority="1382" operator="equal">
      <formula>"ND"</formula>
    </cfRule>
  </conditionalFormatting>
  <conditionalFormatting sqref="E72:E85">
    <cfRule type="cellIs" dxfId="1951" priority="1378" operator="lessThan">
      <formula>0</formula>
    </cfRule>
    <cfRule type="cellIs" dxfId="1950" priority="1379" operator="equal">
      <formula>"-"</formula>
    </cfRule>
    <cfRule type="cellIs" dxfId="1949" priority="1380" operator="greaterThan">
      <formula>0</formula>
    </cfRule>
  </conditionalFormatting>
  <conditionalFormatting sqref="E72:E85">
    <cfRule type="cellIs" dxfId="1948" priority="1376" operator="equal">
      <formula>0</formula>
    </cfRule>
    <cfRule type="cellIs" dxfId="1947" priority="1377" operator="equal">
      <formula>"ND"</formula>
    </cfRule>
  </conditionalFormatting>
  <conditionalFormatting sqref="E72:E85">
    <cfRule type="cellIs" dxfId="1946" priority="1373" operator="lessThan">
      <formula>0</formula>
    </cfRule>
    <cfRule type="cellIs" dxfId="1945" priority="1374" operator="equal">
      <formula>"-"</formula>
    </cfRule>
    <cfRule type="cellIs" dxfId="1944" priority="1375" operator="greaterThan">
      <formula>0</formula>
    </cfRule>
  </conditionalFormatting>
  <conditionalFormatting sqref="E72:E85">
    <cfRule type="cellIs" dxfId="1943" priority="1371" operator="equal">
      <formula>0</formula>
    </cfRule>
    <cfRule type="cellIs" dxfId="1942" priority="1372" operator="equal">
      <formula>"ND"</formula>
    </cfRule>
  </conditionalFormatting>
  <conditionalFormatting sqref="E72:E85">
    <cfRule type="cellIs" dxfId="1941" priority="1368" operator="lessThan">
      <formula>0</formula>
    </cfRule>
    <cfRule type="cellIs" dxfId="1940" priority="1369" operator="equal">
      <formula>"-"</formula>
    </cfRule>
    <cfRule type="cellIs" dxfId="1939" priority="1370" operator="greaterThan">
      <formula>0</formula>
    </cfRule>
  </conditionalFormatting>
  <conditionalFormatting sqref="E72:E85">
    <cfRule type="cellIs" dxfId="1938" priority="1366" operator="equal">
      <formula>0</formula>
    </cfRule>
    <cfRule type="cellIs" dxfId="1937" priority="1367" operator="equal">
      <formula>"ND"</formula>
    </cfRule>
  </conditionalFormatting>
  <conditionalFormatting sqref="E72:E85">
    <cfRule type="cellIs" dxfId="1936" priority="1363" operator="lessThan">
      <formula>0</formula>
    </cfRule>
    <cfRule type="cellIs" dxfId="1935" priority="1364" operator="equal">
      <formula>"-"</formula>
    </cfRule>
    <cfRule type="cellIs" dxfId="1934" priority="1365" operator="greaterThan">
      <formula>0</formula>
    </cfRule>
  </conditionalFormatting>
  <conditionalFormatting sqref="E72:E85">
    <cfRule type="cellIs" dxfId="1933" priority="1361" operator="equal">
      <formula>0</formula>
    </cfRule>
    <cfRule type="cellIs" dxfId="1932" priority="1362" operator="equal">
      <formula>"ND"</formula>
    </cfRule>
  </conditionalFormatting>
  <conditionalFormatting sqref="E72:E85">
    <cfRule type="cellIs" dxfId="1931" priority="1358" operator="lessThan">
      <formula>0</formula>
    </cfRule>
    <cfRule type="cellIs" dxfId="1930" priority="1359" operator="equal">
      <formula>"-"</formula>
    </cfRule>
    <cfRule type="cellIs" dxfId="1929" priority="1360" operator="greaterThan">
      <formula>0</formula>
    </cfRule>
  </conditionalFormatting>
  <conditionalFormatting sqref="E72:E85">
    <cfRule type="cellIs" dxfId="1928" priority="1356" operator="equal">
      <formula>0</formula>
    </cfRule>
    <cfRule type="cellIs" dxfId="1927" priority="1357" operator="equal">
      <formula>"ND"</formula>
    </cfRule>
  </conditionalFormatting>
  <conditionalFormatting sqref="E72:E85">
    <cfRule type="cellIs" dxfId="1926" priority="1353" operator="lessThan">
      <formula>0</formula>
    </cfRule>
    <cfRule type="cellIs" dxfId="1925" priority="1354" operator="equal">
      <formula>"-"</formula>
    </cfRule>
    <cfRule type="cellIs" dxfId="1924" priority="1355" operator="greaterThan">
      <formula>0</formula>
    </cfRule>
  </conditionalFormatting>
  <conditionalFormatting sqref="E72:E85">
    <cfRule type="cellIs" dxfId="1923" priority="1351" operator="equal">
      <formula>0</formula>
    </cfRule>
    <cfRule type="cellIs" dxfId="1922" priority="1352" operator="equal">
      <formula>"ND"</formula>
    </cfRule>
  </conditionalFormatting>
  <conditionalFormatting sqref="E72:E85">
    <cfRule type="cellIs" dxfId="1921" priority="1348" operator="lessThan">
      <formula>0</formula>
    </cfRule>
    <cfRule type="cellIs" dxfId="1920" priority="1349" operator="equal">
      <formula>"-"</formula>
    </cfRule>
    <cfRule type="cellIs" dxfId="1919" priority="1350" operator="greaterThan">
      <formula>0</formula>
    </cfRule>
  </conditionalFormatting>
  <conditionalFormatting sqref="E72:E85">
    <cfRule type="cellIs" dxfId="1918" priority="1346" operator="equal">
      <formula>0</formula>
    </cfRule>
    <cfRule type="cellIs" dxfId="1917" priority="1347" operator="equal">
      <formula>"ND"</formula>
    </cfRule>
  </conditionalFormatting>
  <conditionalFormatting sqref="E72:E85">
    <cfRule type="cellIs" dxfId="1916" priority="1343" operator="lessThan">
      <formula>0</formula>
    </cfRule>
    <cfRule type="cellIs" dxfId="1915" priority="1344" operator="equal">
      <formula>"-"</formula>
    </cfRule>
    <cfRule type="cellIs" dxfId="1914" priority="1345" operator="greaterThan">
      <formula>0</formula>
    </cfRule>
  </conditionalFormatting>
  <conditionalFormatting sqref="E72:E85">
    <cfRule type="cellIs" dxfId="1913" priority="1341" operator="equal">
      <formula>0</formula>
    </cfRule>
    <cfRule type="cellIs" dxfId="1912" priority="1342" operator="equal">
      <formula>"ND"</formula>
    </cfRule>
  </conditionalFormatting>
  <conditionalFormatting sqref="E72:E85">
    <cfRule type="cellIs" dxfId="1911" priority="1338" operator="lessThan">
      <formula>0</formula>
    </cfRule>
    <cfRule type="cellIs" dxfId="1910" priority="1339" operator="equal">
      <formula>"-"</formula>
    </cfRule>
    <cfRule type="cellIs" dxfId="1909" priority="1340" operator="greaterThan">
      <formula>0</formula>
    </cfRule>
  </conditionalFormatting>
  <conditionalFormatting sqref="E72:E85">
    <cfRule type="cellIs" dxfId="1908" priority="1336" operator="equal">
      <formula>0</formula>
    </cfRule>
    <cfRule type="cellIs" dxfId="1907" priority="1337" operator="equal">
      <formula>"ND"</formula>
    </cfRule>
  </conditionalFormatting>
  <conditionalFormatting sqref="E72:E85">
    <cfRule type="cellIs" dxfId="1906" priority="1333" operator="lessThan">
      <formula>0</formula>
    </cfRule>
    <cfRule type="cellIs" dxfId="1905" priority="1334" operator="equal">
      <formula>"-"</formula>
    </cfRule>
    <cfRule type="cellIs" dxfId="1904" priority="1335" operator="greaterThan">
      <formula>0</formula>
    </cfRule>
  </conditionalFormatting>
  <conditionalFormatting sqref="E72:E85">
    <cfRule type="cellIs" dxfId="1903" priority="1331" operator="equal">
      <formula>0</formula>
    </cfRule>
    <cfRule type="cellIs" dxfId="1902" priority="1332" operator="equal">
      <formula>"ND"</formula>
    </cfRule>
  </conditionalFormatting>
  <conditionalFormatting sqref="E72:E85">
    <cfRule type="cellIs" dxfId="1901" priority="1328" operator="lessThan">
      <formula>0</formula>
    </cfRule>
    <cfRule type="cellIs" dxfId="1900" priority="1329" operator="equal">
      <formula>"-"</formula>
    </cfRule>
    <cfRule type="cellIs" dxfId="1899" priority="1330" operator="greaterThan">
      <formula>0</formula>
    </cfRule>
  </conditionalFormatting>
  <conditionalFormatting sqref="E72:E85">
    <cfRule type="cellIs" dxfId="1898" priority="1326" operator="equal">
      <formula>0</formula>
    </cfRule>
    <cfRule type="cellIs" dxfId="1897" priority="1327" operator="equal">
      <formula>"ND"</formula>
    </cfRule>
  </conditionalFormatting>
  <conditionalFormatting sqref="E72:E85">
    <cfRule type="cellIs" dxfId="1896" priority="1323" operator="lessThan">
      <formula>0</formula>
    </cfRule>
    <cfRule type="cellIs" dxfId="1895" priority="1324" operator="equal">
      <formula>"-"</formula>
    </cfRule>
    <cfRule type="cellIs" dxfId="1894" priority="1325" operator="greaterThan">
      <formula>0</formula>
    </cfRule>
  </conditionalFormatting>
  <conditionalFormatting sqref="E72:E85">
    <cfRule type="cellIs" dxfId="1893" priority="1321" operator="equal">
      <formula>0</formula>
    </cfRule>
    <cfRule type="cellIs" dxfId="1892" priority="1322" operator="equal">
      <formula>"ND"</formula>
    </cfRule>
  </conditionalFormatting>
  <conditionalFormatting sqref="E72:E85">
    <cfRule type="cellIs" dxfId="1891" priority="1318" operator="lessThan">
      <formula>0</formula>
    </cfRule>
    <cfRule type="cellIs" dxfId="1890" priority="1319" operator="equal">
      <formula>"-"</formula>
    </cfRule>
    <cfRule type="cellIs" dxfId="1889" priority="1320" operator="greaterThan">
      <formula>0</formula>
    </cfRule>
  </conditionalFormatting>
  <conditionalFormatting sqref="E72:E85">
    <cfRule type="cellIs" dxfId="1888" priority="1316" operator="equal">
      <formula>0</formula>
    </cfRule>
    <cfRule type="cellIs" dxfId="1887" priority="1317" operator="equal">
      <formula>"ND"</formula>
    </cfRule>
  </conditionalFormatting>
  <conditionalFormatting sqref="E72:E85">
    <cfRule type="cellIs" dxfId="1886" priority="1313" operator="lessThan">
      <formula>0</formula>
    </cfRule>
    <cfRule type="cellIs" dxfId="1885" priority="1314" operator="equal">
      <formula>"-"</formula>
    </cfRule>
    <cfRule type="cellIs" dxfId="1884" priority="1315" operator="greaterThan">
      <formula>0</formula>
    </cfRule>
  </conditionalFormatting>
  <conditionalFormatting sqref="E72:E85">
    <cfRule type="cellIs" dxfId="1883" priority="1311" operator="equal">
      <formula>0</formula>
    </cfRule>
    <cfRule type="cellIs" dxfId="1882" priority="1312" operator="equal">
      <formula>"ND"</formula>
    </cfRule>
  </conditionalFormatting>
  <conditionalFormatting sqref="E72:E85">
    <cfRule type="cellIs" dxfId="1881" priority="1308" operator="lessThan">
      <formula>0</formula>
    </cfRule>
    <cfRule type="cellIs" dxfId="1880" priority="1309" operator="equal">
      <formula>"-"</formula>
    </cfRule>
    <cfRule type="cellIs" dxfId="1879" priority="1310" operator="greaterThan">
      <formula>0</formula>
    </cfRule>
  </conditionalFormatting>
  <conditionalFormatting sqref="E72:E85">
    <cfRule type="cellIs" dxfId="1878" priority="1306" operator="equal">
      <formula>0</formula>
    </cfRule>
    <cfRule type="cellIs" dxfId="1877" priority="1307" operator="equal">
      <formula>"ND"</formula>
    </cfRule>
  </conditionalFormatting>
  <conditionalFormatting sqref="E72:E85">
    <cfRule type="cellIs" dxfId="1876" priority="1303" operator="lessThan">
      <formula>0</formula>
    </cfRule>
    <cfRule type="cellIs" dxfId="1875" priority="1304" operator="equal">
      <formula>"-"</formula>
    </cfRule>
    <cfRule type="cellIs" dxfId="1874" priority="1305" operator="greaterThan">
      <formula>0</formula>
    </cfRule>
  </conditionalFormatting>
  <conditionalFormatting sqref="E72:E85">
    <cfRule type="cellIs" dxfId="1873" priority="1301" operator="equal">
      <formula>0</formula>
    </cfRule>
    <cfRule type="cellIs" dxfId="1872" priority="1302" operator="equal">
      <formula>"ND"</formula>
    </cfRule>
  </conditionalFormatting>
  <conditionalFormatting sqref="E72:E85">
    <cfRule type="cellIs" dxfId="1871" priority="1298" operator="lessThan">
      <formula>0</formula>
    </cfRule>
    <cfRule type="cellIs" dxfId="1870" priority="1299" operator="equal">
      <formula>"-"</formula>
    </cfRule>
    <cfRule type="cellIs" dxfId="1869" priority="1300" operator="greaterThan">
      <formula>0</formula>
    </cfRule>
  </conditionalFormatting>
  <conditionalFormatting sqref="E72:E85">
    <cfRule type="cellIs" dxfId="1868" priority="1296" operator="equal">
      <formula>0</formula>
    </cfRule>
    <cfRule type="cellIs" dxfId="1867" priority="1297" operator="equal">
      <formula>"ND"</formula>
    </cfRule>
  </conditionalFormatting>
  <conditionalFormatting sqref="E72:E85">
    <cfRule type="cellIs" dxfId="1866" priority="1293" operator="lessThan">
      <formula>0</formula>
    </cfRule>
    <cfRule type="cellIs" dxfId="1865" priority="1294" operator="equal">
      <formula>"-"</formula>
    </cfRule>
    <cfRule type="cellIs" dxfId="1864" priority="1295" operator="greaterThan">
      <formula>0</formula>
    </cfRule>
  </conditionalFormatting>
  <conditionalFormatting sqref="E72:E85">
    <cfRule type="cellIs" dxfId="1863" priority="1291" operator="equal">
      <formula>0</formula>
    </cfRule>
    <cfRule type="cellIs" dxfId="1862" priority="1292" operator="equal">
      <formula>"ND"</formula>
    </cfRule>
  </conditionalFormatting>
  <conditionalFormatting sqref="E72:E85">
    <cfRule type="cellIs" dxfId="1861" priority="1288" operator="lessThan">
      <formula>0</formula>
    </cfRule>
    <cfRule type="cellIs" dxfId="1860" priority="1289" operator="equal">
      <formula>"-"</formula>
    </cfRule>
    <cfRule type="cellIs" dxfId="1859" priority="1290" operator="greaterThan">
      <formula>0</formula>
    </cfRule>
  </conditionalFormatting>
  <conditionalFormatting sqref="E72:E85">
    <cfRule type="cellIs" dxfId="1858" priority="1286" operator="equal">
      <formula>0</formula>
    </cfRule>
    <cfRule type="cellIs" dxfId="1857" priority="1287" operator="equal">
      <formula>"ND"</formula>
    </cfRule>
  </conditionalFormatting>
  <conditionalFormatting sqref="E72:E85">
    <cfRule type="cellIs" dxfId="1856" priority="1283" operator="lessThan">
      <formula>0</formula>
    </cfRule>
    <cfRule type="cellIs" dxfId="1855" priority="1284" operator="equal">
      <formula>"-"</formula>
    </cfRule>
    <cfRule type="cellIs" dxfId="1854" priority="1285" operator="greaterThan">
      <formula>0</formula>
    </cfRule>
  </conditionalFormatting>
  <conditionalFormatting sqref="E72:E85">
    <cfRule type="cellIs" dxfId="1853" priority="1281" operator="equal">
      <formula>0</formula>
    </cfRule>
    <cfRule type="cellIs" dxfId="1852" priority="1282" operator="equal">
      <formula>"ND"</formula>
    </cfRule>
  </conditionalFormatting>
  <conditionalFormatting sqref="E72:E85">
    <cfRule type="cellIs" dxfId="1851" priority="1278" operator="lessThan">
      <formula>0</formula>
    </cfRule>
    <cfRule type="cellIs" dxfId="1850" priority="1279" operator="equal">
      <formula>"-"</formula>
    </cfRule>
    <cfRule type="cellIs" dxfId="1849" priority="1280" operator="greaterThan">
      <formula>0</formula>
    </cfRule>
  </conditionalFormatting>
  <conditionalFormatting sqref="E72:E85">
    <cfRule type="cellIs" dxfId="1848" priority="1276" operator="equal">
      <formula>0</formula>
    </cfRule>
    <cfRule type="cellIs" dxfId="1847" priority="1277" operator="equal">
      <formula>"ND"</formula>
    </cfRule>
  </conditionalFormatting>
  <conditionalFormatting sqref="E72:E85">
    <cfRule type="cellIs" dxfId="1846" priority="1273" operator="lessThan">
      <formula>0</formula>
    </cfRule>
    <cfRule type="cellIs" dxfId="1845" priority="1274" operator="equal">
      <formula>"-"</formula>
    </cfRule>
    <cfRule type="cellIs" dxfId="1844" priority="1275" operator="greaterThan">
      <formula>0</formula>
    </cfRule>
  </conditionalFormatting>
  <conditionalFormatting sqref="E72:E85">
    <cfRule type="cellIs" dxfId="1843" priority="1271" operator="equal">
      <formula>0</formula>
    </cfRule>
    <cfRule type="cellIs" dxfId="1842" priority="1272" operator="equal">
      <formula>"ND"</formula>
    </cfRule>
  </conditionalFormatting>
  <conditionalFormatting sqref="E72:E85">
    <cfRule type="cellIs" dxfId="1841" priority="1268" operator="lessThan">
      <formula>0</formula>
    </cfRule>
    <cfRule type="cellIs" dxfId="1840" priority="1269" operator="equal">
      <formula>"-"</formula>
    </cfRule>
    <cfRule type="cellIs" dxfId="1839" priority="1270" operator="greaterThan">
      <formula>0</formula>
    </cfRule>
  </conditionalFormatting>
  <conditionalFormatting sqref="E72:E85">
    <cfRule type="cellIs" dxfId="1838" priority="1266" operator="equal">
      <formula>0</formula>
    </cfRule>
    <cfRule type="cellIs" dxfId="1837" priority="1267" operator="equal">
      <formula>"ND"</formula>
    </cfRule>
  </conditionalFormatting>
  <conditionalFormatting sqref="E72:E85">
    <cfRule type="cellIs" dxfId="1836" priority="1263" operator="lessThan">
      <formula>0</formula>
    </cfRule>
    <cfRule type="cellIs" dxfId="1835" priority="1264" operator="equal">
      <formula>"-"</formula>
    </cfRule>
    <cfRule type="cellIs" dxfId="1834" priority="1265" operator="greaterThan">
      <formula>0</formula>
    </cfRule>
  </conditionalFormatting>
  <conditionalFormatting sqref="E72:E85">
    <cfRule type="cellIs" dxfId="1833" priority="1261" operator="equal">
      <formula>0</formula>
    </cfRule>
    <cfRule type="cellIs" dxfId="1832" priority="1262" operator="equal">
      <formula>"ND"</formula>
    </cfRule>
  </conditionalFormatting>
  <conditionalFormatting sqref="E86:E99">
    <cfRule type="cellIs" dxfId="1831" priority="1258" operator="lessThan">
      <formula>0</formula>
    </cfRule>
    <cfRule type="cellIs" dxfId="1830" priority="1259" operator="equal">
      <formula>"-"</formula>
    </cfRule>
    <cfRule type="cellIs" dxfId="1829" priority="1260" operator="greaterThan">
      <formula>0</formula>
    </cfRule>
  </conditionalFormatting>
  <conditionalFormatting sqref="E86:E99">
    <cfRule type="cellIs" dxfId="1828" priority="1256" operator="equal">
      <formula>0</formula>
    </cfRule>
    <cfRule type="cellIs" dxfId="1827" priority="1257" operator="equal">
      <formula>"ND"</formula>
    </cfRule>
  </conditionalFormatting>
  <conditionalFormatting sqref="E86:E99">
    <cfRule type="cellIs" dxfId="1826" priority="1253" operator="lessThan">
      <formula>0</formula>
    </cfRule>
    <cfRule type="cellIs" dxfId="1825" priority="1254" operator="equal">
      <formula>"-"</formula>
    </cfRule>
    <cfRule type="cellIs" dxfId="1824" priority="1255" operator="greaterThan">
      <formula>0</formula>
    </cfRule>
  </conditionalFormatting>
  <conditionalFormatting sqref="E86:E99">
    <cfRule type="cellIs" dxfId="1823" priority="1251" operator="equal">
      <formula>0</formula>
    </cfRule>
    <cfRule type="cellIs" dxfId="1822" priority="1252" operator="equal">
      <formula>"ND"</formula>
    </cfRule>
  </conditionalFormatting>
  <conditionalFormatting sqref="E86:E99">
    <cfRule type="cellIs" dxfId="1821" priority="1248" operator="lessThan">
      <formula>0</formula>
    </cfRule>
    <cfRule type="cellIs" dxfId="1820" priority="1249" operator="equal">
      <formula>"-"</formula>
    </cfRule>
    <cfRule type="cellIs" dxfId="1819" priority="1250" operator="greaterThan">
      <formula>0</formula>
    </cfRule>
  </conditionalFormatting>
  <conditionalFormatting sqref="E86:E99">
    <cfRule type="cellIs" dxfId="1818" priority="1246" operator="equal">
      <formula>0</formula>
    </cfRule>
    <cfRule type="cellIs" dxfId="1817" priority="1247" operator="equal">
      <formula>"ND"</formula>
    </cfRule>
  </conditionalFormatting>
  <conditionalFormatting sqref="E86:E99">
    <cfRule type="cellIs" dxfId="1816" priority="1243" operator="lessThan">
      <formula>0</formula>
    </cfRule>
    <cfRule type="cellIs" dxfId="1815" priority="1244" operator="equal">
      <formula>"-"</formula>
    </cfRule>
    <cfRule type="cellIs" dxfId="1814" priority="1245" operator="greaterThan">
      <formula>0</formula>
    </cfRule>
  </conditionalFormatting>
  <conditionalFormatting sqref="E86:E99">
    <cfRule type="cellIs" dxfId="1813" priority="1241" operator="equal">
      <formula>0</formula>
    </cfRule>
    <cfRule type="cellIs" dxfId="1812" priority="1242" operator="equal">
      <formula>"ND"</formula>
    </cfRule>
  </conditionalFormatting>
  <conditionalFormatting sqref="E86:E99">
    <cfRule type="cellIs" dxfId="1811" priority="1238" operator="lessThan">
      <formula>0</formula>
    </cfRule>
    <cfRule type="cellIs" dxfId="1810" priority="1239" operator="equal">
      <formula>"-"</formula>
    </cfRule>
    <cfRule type="cellIs" dxfId="1809" priority="1240" operator="greaterThan">
      <formula>0</formula>
    </cfRule>
  </conditionalFormatting>
  <conditionalFormatting sqref="E86:E99">
    <cfRule type="cellIs" dxfId="1808" priority="1236" operator="equal">
      <formula>0</formula>
    </cfRule>
    <cfRule type="cellIs" dxfId="1807" priority="1237" operator="equal">
      <formula>"ND"</formula>
    </cfRule>
  </conditionalFormatting>
  <conditionalFormatting sqref="E86:E99">
    <cfRule type="cellIs" dxfId="1806" priority="1233" operator="lessThan">
      <formula>0</formula>
    </cfRule>
    <cfRule type="cellIs" dxfId="1805" priority="1234" operator="equal">
      <formula>"-"</formula>
    </cfRule>
    <cfRule type="cellIs" dxfId="1804" priority="1235" operator="greaterThan">
      <formula>0</formula>
    </cfRule>
  </conditionalFormatting>
  <conditionalFormatting sqref="E86:E99">
    <cfRule type="cellIs" dxfId="1803" priority="1231" operator="equal">
      <formula>0</formula>
    </cfRule>
    <cfRule type="cellIs" dxfId="1802" priority="1232" operator="equal">
      <formula>"ND"</formula>
    </cfRule>
  </conditionalFormatting>
  <conditionalFormatting sqref="E86:E99">
    <cfRule type="cellIs" dxfId="1801" priority="1228" operator="lessThan">
      <formula>0</formula>
    </cfRule>
    <cfRule type="cellIs" dxfId="1800" priority="1229" operator="equal">
      <formula>"-"</formula>
    </cfRule>
    <cfRule type="cellIs" dxfId="1799" priority="1230" operator="greaterThan">
      <formula>0</formula>
    </cfRule>
  </conditionalFormatting>
  <conditionalFormatting sqref="E86:E99">
    <cfRule type="cellIs" dxfId="1798" priority="1226" operator="equal">
      <formula>0</formula>
    </cfRule>
    <cfRule type="cellIs" dxfId="1797" priority="1227" operator="equal">
      <formula>"ND"</formula>
    </cfRule>
  </conditionalFormatting>
  <conditionalFormatting sqref="E86:E99">
    <cfRule type="cellIs" dxfId="1796" priority="1223" operator="lessThan">
      <formula>0</formula>
    </cfRule>
    <cfRule type="cellIs" dxfId="1795" priority="1224" operator="equal">
      <formula>"-"</formula>
    </cfRule>
    <cfRule type="cellIs" dxfId="1794" priority="1225" operator="greaterThan">
      <formula>0</formula>
    </cfRule>
  </conditionalFormatting>
  <conditionalFormatting sqref="E86:E99">
    <cfRule type="cellIs" dxfId="1793" priority="1221" operator="equal">
      <formula>0</formula>
    </cfRule>
    <cfRule type="cellIs" dxfId="1792" priority="1222" operator="equal">
      <formula>"ND"</formula>
    </cfRule>
  </conditionalFormatting>
  <conditionalFormatting sqref="E86:E99">
    <cfRule type="cellIs" dxfId="1791" priority="1218" operator="lessThan">
      <formula>0</formula>
    </cfRule>
    <cfRule type="cellIs" dxfId="1790" priority="1219" operator="equal">
      <formula>"-"</formula>
    </cfRule>
    <cfRule type="cellIs" dxfId="1789" priority="1220" operator="greaterThan">
      <formula>0</formula>
    </cfRule>
  </conditionalFormatting>
  <conditionalFormatting sqref="E86:E99">
    <cfRule type="cellIs" dxfId="1788" priority="1216" operator="equal">
      <formula>0</formula>
    </cfRule>
    <cfRule type="cellIs" dxfId="1787" priority="1217" operator="equal">
      <formula>"ND"</formula>
    </cfRule>
  </conditionalFormatting>
  <conditionalFormatting sqref="E86:E99">
    <cfRule type="cellIs" dxfId="1786" priority="1213" operator="lessThan">
      <formula>0</formula>
    </cfRule>
    <cfRule type="cellIs" dxfId="1785" priority="1214" operator="equal">
      <formula>"-"</formula>
    </cfRule>
    <cfRule type="cellIs" dxfId="1784" priority="1215" operator="greaterThan">
      <formula>0</formula>
    </cfRule>
  </conditionalFormatting>
  <conditionalFormatting sqref="E86:E99">
    <cfRule type="cellIs" dxfId="1783" priority="1211" operator="equal">
      <formula>0</formula>
    </cfRule>
    <cfRule type="cellIs" dxfId="1782" priority="1212" operator="equal">
      <formula>"ND"</formula>
    </cfRule>
  </conditionalFormatting>
  <conditionalFormatting sqref="E86:E99">
    <cfRule type="cellIs" dxfId="1781" priority="1208" operator="lessThan">
      <formula>0</formula>
    </cfRule>
    <cfRule type="cellIs" dxfId="1780" priority="1209" operator="equal">
      <formula>"-"</formula>
    </cfRule>
    <cfRule type="cellIs" dxfId="1779" priority="1210" operator="greaterThan">
      <formula>0</formula>
    </cfRule>
  </conditionalFormatting>
  <conditionalFormatting sqref="E86:E99">
    <cfRule type="cellIs" dxfId="1778" priority="1206" operator="equal">
      <formula>0</formula>
    </cfRule>
    <cfRule type="cellIs" dxfId="1777" priority="1207" operator="equal">
      <formula>"ND"</formula>
    </cfRule>
  </conditionalFormatting>
  <conditionalFormatting sqref="E86:E99">
    <cfRule type="cellIs" dxfId="1776" priority="1203" operator="lessThan">
      <formula>0</formula>
    </cfRule>
    <cfRule type="cellIs" dxfId="1775" priority="1204" operator="equal">
      <formula>"-"</formula>
    </cfRule>
    <cfRule type="cellIs" dxfId="1774" priority="1205" operator="greaterThan">
      <formula>0</formula>
    </cfRule>
  </conditionalFormatting>
  <conditionalFormatting sqref="E86:E99">
    <cfRule type="cellIs" dxfId="1773" priority="1201" operator="equal">
      <formula>0</formula>
    </cfRule>
    <cfRule type="cellIs" dxfId="1772" priority="1202" operator="equal">
      <formula>"ND"</formula>
    </cfRule>
  </conditionalFormatting>
  <conditionalFormatting sqref="E86:E99">
    <cfRule type="cellIs" dxfId="1771" priority="1198" operator="lessThan">
      <formula>0</formula>
    </cfRule>
    <cfRule type="cellIs" dxfId="1770" priority="1199" operator="equal">
      <formula>"-"</formula>
    </cfRule>
    <cfRule type="cellIs" dxfId="1769" priority="1200" operator="greaterThan">
      <formula>0</formula>
    </cfRule>
  </conditionalFormatting>
  <conditionalFormatting sqref="E86:E99">
    <cfRule type="cellIs" dxfId="1768" priority="1196" operator="equal">
      <formula>0</formula>
    </cfRule>
    <cfRule type="cellIs" dxfId="1767" priority="1197" operator="equal">
      <formula>"ND"</formula>
    </cfRule>
  </conditionalFormatting>
  <conditionalFormatting sqref="E86:E99">
    <cfRule type="cellIs" dxfId="1766" priority="1193" operator="lessThan">
      <formula>0</formula>
    </cfRule>
    <cfRule type="cellIs" dxfId="1765" priority="1194" operator="equal">
      <formula>"-"</formula>
    </cfRule>
    <cfRule type="cellIs" dxfId="1764" priority="1195" operator="greaterThan">
      <formula>0</formula>
    </cfRule>
  </conditionalFormatting>
  <conditionalFormatting sqref="E86:E99">
    <cfRule type="cellIs" dxfId="1763" priority="1191" operator="equal">
      <formula>0</formula>
    </cfRule>
    <cfRule type="cellIs" dxfId="1762" priority="1192" operator="equal">
      <formula>"ND"</formula>
    </cfRule>
  </conditionalFormatting>
  <conditionalFormatting sqref="E86:E99">
    <cfRule type="cellIs" dxfId="1761" priority="1188" operator="lessThan">
      <formula>0</formula>
    </cfRule>
    <cfRule type="cellIs" dxfId="1760" priority="1189" operator="equal">
      <formula>"-"</formula>
    </cfRule>
    <cfRule type="cellIs" dxfId="1759" priority="1190" operator="greaterThan">
      <formula>0</formula>
    </cfRule>
  </conditionalFormatting>
  <conditionalFormatting sqref="E86:E99">
    <cfRule type="cellIs" dxfId="1758" priority="1186" operator="equal">
      <formula>0</formula>
    </cfRule>
    <cfRule type="cellIs" dxfId="1757" priority="1187" operator="equal">
      <formula>"ND"</formula>
    </cfRule>
  </conditionalFormatting>
  <conditionalFormatting sqref="E86:E99">
    <cfRule type="cellIs" dxfId="1756" priority="1183" operator="lessThan">
      <formula>0</formula>
    </cfRule>
    <cfRule type="cellIs" dxfId="1755" priority="1184" operator="equal">
      <formula>"-"</formula>
    </cfRule>
    <cfRule type="cellIs" dxfId="1754" priority="1185" operator="greaterThan">
      <formula>0</formula>
    </cfRule>
  </conditionalFormatting>
  <conditionalFormatting sqref="E86:E99">
    <cfRule type="cellIs" dxfId="1753" priority="1181" operator="equal">
      <formula>0</formula>
    </cfRule>
    <cfRule type="cellIs" dxfId="1752" priority="1182" operator="equal">
      <formula>"ND"</formula>
    </cfRule>
  </conditionalFormatting>
  <conditionalFormatting sqref="E86:E99">
    <cfRule type="cellIs" dxfId="1751" priority="1178" operator="lessThan">
      <formula>0</formula>
    </cfRule>
    <cfRule type="cellIs" dxfId="1750" priority="1179" operator="equal">
      <formula>"-"</formula>
    </cfRule>
    <cfRule type="cellIs" dxfId="1749" priority="1180" operator="greaterThan">
      <formula>0</formula>
    </cfRule>
  </conditionalFormatting>
  <conditionalFormatting sqref="E86:E99">
    <cfRule type="cellIs" dxfId="1748" priority="1176" operator="equal">
      <formula>0</formula>
    </cfRule>
    <cfRule type="cellIs" dxfId="1747" priority="1177" operator="equal">
      <formula>"ND"</formula>
    </cfRule>
  </conditionalFormatting>
  <conditionalFormatting sqref="E86:E99">
    <cfRule type="cellIs" dxfId="1746" priority="1173" operator="lessThan">
      <formula>0</formula>
    </cfRule>
    <cfRule type="cellIs" dxfId="1745" priority="1174" operator="equal">
      <formula>"-"</formula>
    </cfRule>
    <cfRule type="cellIs" dxfId="1744" priority="1175" operator="greaterThan">
      <formula>0</formula>
    </cfRule>
  </conditionalFormatting>
  <conditionalFormatting sqref="E86:E99">
    <cfRule type="cellIs" dxfId="1743" priority="1171" operator="equal">
      <formula>0</formula>
    </cfRule>
    <cfRule type="cellIs" dxfId="1742" priority="1172" operator="equal">
      <formula>"ND"</formula>
    </cfRule>
  </conditionalFormatting>
  <conditionalFormatting sqref="E86:E99">
    <cfRule type="cellIs" dxfId="1741" priority="1168" operator="lessThan">
      <formula>0</formula>
    </cfRule>
    <cfRule type="cellIs" dxfId="1740" priority="1169" operator="equal">
      <formula>"-"</formula>
    </cfRule>
    <cfRule type="cellIs" dxfId="1739" priority="1170" operator="greaterThan">
      <formula>0</formula>
    </cfRule>
  </conditionalFormatting>
  <conditionalFormatting sqref="E86:E99">
    <cfRule type="cellIs" dxfId="1738" priority="1166" operator="equal">
      <formula>0</formula>
    </cfRule>
    <cfRule type="cellIs" dxfId="1737" priority="1167" operator="equal">
      <formula>"ND"</formula>
    </cfRule>
  </conditionalFormatting>
  <conditionalFormatting sqref="E86:E99">
    <cfRule type="cellIs" dxfId="1736" priority="1163" operator="lessThan">
      <formula>0</formula>
    </cfRule>
    <cfRule type="cellIs" dxfId="1735" priority="1164" operator="equal">
      <formula>"-"</formula>
    </cfRule>
    <cfRule type="cellIs" dxfId="1734" priority="1165" operator="greaterThan">
      <formula>0</formula>
    </cfRule>
  </conditionalFormatting>
  <conditionalFormatting sqref="E86:E99">
    <cfRule type="cellIs" dxfId="1733" priority="1161" operator="equal">
      <formula>0</formula>
    </cfRule>
    <cfRule type="cellIs" dxfId="1732" priority="1162" operator="equal">
      <formula>"ND"</formula>
    </cfRule>
  </conditionalFormatting>
  <conditionalFormatting sqref="E86:E99">
    <cfRule type="cellIs" dxfId="1731" priority="1158" operator="lessThan">
      <formula>0</formula>
    </cfRule>
    <cfRule type="cellIs" dxfId="1730" priority="1159" operator="equal">
      <formula>"-"</formula>
    </cfRule>
    <cfRule type="cellIs" dxfId="1729" priority="1160" operator="greaterThan">
      <formula>0</formula>
    </cfRule>
  </conditionalFormatting>
  <conditionalFormatting sqref="E86:E99">
    <cfRule type="cellIs" dxfId="1728" priority="1156" operator="equal">
      <formula>0</formula>
    </cfRule>
    <cfRule type="cellIs" dxfId="1727" priority="1157" operator="equal">
      <formula>"ND"</formula>
    </cfRule>
  </conditionalFormatting>
  <conditionalFormatting sqref="E86:E99">
    <cfRule type="cellIs" dxfId="1726" priority="1153" operator="lessThan">
      <formula>0</formula>
    </cfRule>
    <cfRule type="cellIs" dxfId="1725" priority="1154" operator="equal">
      <formula>"-"</formula>
    </cfRule>
    <cfRule type="cellIs" dxfId="1724" priority="1155" operator="greaterThan">
      <formula>0</formula>
    </cfRule>
  </conditionalFormatting>
  <conditionalFormatting sqref="E86:E99">
    <cfRule type="cellIs" dxfId="1723" priority="1151" operator="equal">
      <formula>0</formula>
    </cfRule>
    <cfRule type="cellIs" dxfId="1722" priority="1152" operator="equal">
      <formula>"ND"</formula>
    </cfRule>
  </conditionalFormatting>
  <conditionalFormatting sqref="E86:E99">
    <cfRule type="cellIs" dxfId="1721" priority="1148" operator="lessThan">
      <formula>0</formula>
    </cfRule>
    <cfRule type="cellIs" dxfId="1720" priority="1149" operator="equal">
      <formula>"-"</formula>
    </cfRule>
    <cfRule type="cellIs" dxfId="1719" priority="1150" operator="greaterThan">
      <formula>0</formula>
    </cfRule>
  </conditionalFormatting>
  <conditionalFormatting sqref="E86:E99">
    <cfRule type="cellIs" dxfId="1718" priority="1146" operator="equal">
      <formula>0</formula>
    </cfRule>
    <cfRule type="cellIs" dxfId="1717" priority="1147" operator="equal">
      <formula>"ND"</formula>
    </cfRule>
  </conditionalFormatting>
  <conditionalFormatting sqref="E86:E99">
    <cfRule type="cellIs" dxfId="1716" priority="1143" operator="lessThan">
      <formula>0</formula>
    </cfRule>
    <cfRule type="cellIs" dxfId="1715" priority="1144" operator="equal">
      <formula>"-"</formula>
    </cfRule>
    <cfRule type="cellIs" dxfId="1714" priority="1145" operator="greaterThan">
      <formula>0</formula>
    </cfRule>
  </conditionalFormatting>
  <conditionalFormatting sqref="E86:E99">
    <cfRule type="cellIs" dxfId="1713" priority="1141" operator="equal">
      <formula>0</formula>
    </cfRule>
    <cfRule type="cellIs" dxfId="1712" priority="1142" operator="equal">
      <formula>"ND"</formula>
    </cfRule>
  </conditionalFormatting>
  <conditionalFormatting sqref="E86:E99">
    <cfRule type="cellIs" dxfId="1711" priority="1138" operator="lessThan">
      <formula>0</formula>
    </cfRule>
    <cfRule type="cellIs" dxfId="1710" priority="1139" operator="equal">
      <formula>"-"</formula>
    </cfRule>
    <cfRule type="cellIs" dxfId="1709" priority="1140" operator="greaterThan">
      <formula>0</formula>
    </cfRule>
  </conditionalFormatting>
  <conditionalFormatting sqref="E86:E99">
    <cfRule type="cellIs" dxfId="1708" priority="1136" operator="equal">
      <formula>0</formula>
    </cfRule>
    <cfRule type="cellIs" dxfId="1707" priority="1137" operator="equal">
      <formula>"ND"</formula>
    </cfRule>
  </conditionalFormatting>
  <conditionalFormatting sqref="E86:E99">
    <cfRule type="cellIs" dxfId="1706" priority="1133" operator="lessThan">
      <formula>0</formula>
    </cfRule>
    <cfRule type="cellIs" dxfId="1705" priority="1134" operator="equal">
      <formula>"-"</formula>
    </cfRule>
    <cfRule type="cellIs" dxfId="1704" priority="1135" operator="greaterThan">
      <formula>0</formula>
    </cfRule>
  </conditionalFormatting>
  <conditionalFormatting sqref="E86:E99">
    <cfRule type="cellIs" dxfId="1703" priority="1131" operator="equal">
      <formula>0</formula>
    </cfRule>
    <cfRule type="cellIs" dxfId="1702" priority="1132" operator="equal">
      <formula>"ND"</formula>
    </cfRule>
  </conditionalFormatting>
  <conditionalFormatting sqref="E86:E99">
    <cfRule type="cellIs" dxfId="1701" priority="1128" operator="lessThan">
      <formula>0</formula>
    </cfRule>
    <cfRule type="cellIs" dxfId="1700" priority="1129" operator="equal">
      <formula>"-"</formula>
    </cfRule>
    <cfRule type="cellIs" dxfId="1699" priority="1130" operator="greaterThan">
      <formula>0</formula>
    </cfRule>
  </conditionalFormatting>
  <conditionalFormatting sqref="E86:E99">
    <cfRule type="cellIs" dxfId="1698" priority="1126" operator="equal">
      <formula>0</formula>
    </cfRule>
    <cfRule type="cellIs" dxfId="1697" priority="1127" operator="equal">
      <formula>"ND"</formula>
    </cfRule>
  </conditionalFormatting>
  <conditionalFormatting sqref="E86:E99">
    <cfRule type="cellIs" dxfId="1696" priority="1123" operator="lessThan">
      <formula>0</formula>
    </cfRule>
    <cfRule type="cellIs" dxfId="1695" priority="1124" operator="equal">
      <formula>"-"</formula>
    </cfRule>
    <cfRule type="cellIs" dxfId="1694" priority="1125" operator="greaterThan">
      <formula>0</formula>
    </cfRule>
  </conditionalFormatting>
  <conditionalFormatting sqref="E86:E99">
    <cfRule type="cellIs" dxfId="1693" priority="1121" operator="equal">
      <formula>0</formula>
    </cfRule>
    <cfRule type="cellIs" dxfId="1692" priority="1122" operator="equal">
      <formula>"ND"</formula>
    </cfRule>
  </conditionalFormatting>
  <conditionalFormatting sqref="E86:E99">
    <cfRule type="cellIs" dxfId="1691" priority="1118" operator="lessThan">
      <formula>0</formula>
    </cfRule>
    <cfRule type="cellIs" dxfId="1690" priority="1119" operator="equal">
      <formula>"-"</formula>
    </cfRule>
    <cfRule type="cellIs" dxfId="1689" priority="1120" operator="greaterThan">
      <formula>0</formula>
    </cfRule>
  </conditionalFormatting>
  <conditionalFormatting sqref="E86:E99">
    <cfRule type="cellIs" dxfId="1688" priority="1116" operator="equal">
      <formula>0</formula>
    </cfRule>
    <cfRule type="cellIs" dxfId="1687" priority="1117" operator="equal">
      <formula>"ND"</formula>
    </cfRule>
  </conditionalFormatting>
  <conditionalFormatting sqref="E86:E99">
    <cfRule type="cellIs" dxfId="1686" priority="1113" operator="lessThan">
      <formula>0</formula>
    </cfRule>
    <cfRule type="cellIs" dxfId="1685" priority="1114" operator="equal">
      <formula>"-"</formula>
    </cfRule>
    <cfRule type="cellIs" dxfId="1684" priority="1115" operator="greaterThan">
      <formula>0</formula>
    </cfRule>
  </conditionalFormatting>
  <conditionalFormatting sqref="E86:E99">
    <cfRule type="cellIs" dxfId="1683" priority="1111" operator="equal">
      <formula>0</formula>
    </cfRule>
    <cfRule type="cellIs" dxfId="1682" priority="1112" operator="equal">
      <formula>"ND"</formula>
    </cfRule>
  </conditionalFormatting>
  <conditionalFormatting sqref="E86:E99">
    <cfRule type="cellIs" dxfId="1681" priority="1108" operator="lessThan">
      <formula>0</formula>
    </cfRule>
    <cfRule type="cellIs" dxfId="1680" priority="1109" operator="equal">
      <formula>"-"</formula>
    </cfRule>
    <cfRule type="cellIs" dxfId="1679" priority="1110" operator="greaterThan">
      <formula>0</formula>
    </cfRule>
  </conditionalFormatting>
  <conditionalFormatting sqref="E86:E99">
    <cfRule type="cellIs" dxfId="1678" priority="1106" operator="equal">
      <formula>0</formula>
    </cfRule>
    <cfRule type="cellIs" dxfId="1677" priority="1107" operator="equal">
      <formula>"ND"</formula>
    </cfRule>
  </conditionalFormatting>
  <conditionalFormatting sqref="E86:E99">
    <cfRule type="cellIs" dxfId="1676" priority="1103" operator="lessThan">
      <formula>0</formula>
    </cfRule>
    <cfRule type="cellIs" dxfId="1675" priority="1104" operator="equal">
      <formula>"-"</formula>
    </cfRule>
    <cfRule type="cellIs" dxfId="1674" priority="1105" operator="greaterThan">
      <formula>0</formula>
    </cfRule>
  </conditionalFormatting>
  <conditionalFormatting sqref="E86:E99">
    <cfRule type="cellIs" dxfId="1673" priority="1101" operator="equal">
      <formula>0</formula>
    </cfRule>
    <cfRule type="cellIs" dxfId="1672" priority="1102" operator="equal">
      <formula>"ND"</formula>
    </cfRule>
  </conditionalFormatting>
  <conditionalFormatting sqref="E86:E99">
    <cfRule type="cellIs" dxfId="1671" priority="1098" operator="lessThan">
      <formula>0</formula>
    </cfRule>
    <cfRule type="cellIs" dxfId="1670" priority="1099" operator="equal">
      <formula>"-"</formula>
    </cfRule>
    <cfRule type="cellIs" dxfId="1669" priority="1100" operator="greaterThan">
      <formula>0</formula>
    </cfRule>
  </conditionalFormatting>
  <conditionalFormatting sqref="E86:E99">
    <cfRule type="cellIs" dxfId="1668" priority="1096" operator="equal">
      <formula>0</formula>
    </cfRule>
    <cfRule type="cellIs" dxfId="1667" priority="1097" operator="equal">
      <formula>"ND"</formula>
    </cfRule>
  </conditionalFormatting>
  <conditionalFormatting sqref="E86:E99">
    <cfRule type="cellIs" dxfId="1666" priority="1093" operator="lessThan">
      <formula>0</formula>
    </cfRule>
    <cfRule type="cellIs" dxfId="1665" priority="1094" operator="equal">
      <formula>"-"</formula>
    </cfRule>
    <cfRule type="cellIs" dxfId="1664" priority="1095" operator="greaterThan">
      <formula>0</formula>
    </cfRule>
  </conditionalFormatting>
  <conditionalFormatting sqref="E86:E99">
    <cfRule type="cellIs" dxfId="1663" priority="1091" operator="equal">
      <formula>0</formula>
    </cfRule>
    <cfRule type="cellIs" dxfId="1662" priority="1092" operator="equal">
      <formula>"ND"</formula>
    </cfRule>
  </conditionalFormatting>
  <conditionalFormatting sqref="E86:E99">
    <cfRule type="cellIs" dxfId="1661" priority="1088" operator="lessThan">
      <formula>0</formula>
    </cfRule>
    <cfRule type="cellIs" dxfId="1660" priority="1089" operator="equal">
      <formula>"-"</formula>
    </cfRule>
    <cfRule type="cellIs" dxfId="1659" priority="1090" operator="greaterThan">
      <formula>0</formula>
    </cfRule>
  </conditionalFormatting>
  <conditionalFormatting sqref="E86:E99">
    <cfRule type="cellIs" dxfId="1658" priority="1086" operator="equal">
      <formula>0</formula>
    </cfRule>
    <cfRule type="cellIs" dxfId="1657" priority="1087" operator="equal">
      <formula>"ND"</formula>
    </cfRule>
  </conditionalFormatting>
  <conditionalFormatting sqref="E86:E99">
    <cfRule type="cellIs" dxfId="1656" priority="1083" operator="lessThan">
      <formula>0</formula>
    </cfRule>
    <cfRule type="cellIs" dxfId="1655" priority="1084" operator="equal">
      <formula>"-"</formula>
    </cfRule>
    <cfRule type="cellIs" dxfId="1654" priority="1085" operator="greaterThan">
      <formula>0</formula>
    </cfRule>
  </conditionalFormatting>
  <conditionalFormatting sqref="E86:E99">
    <cfRule type="cellIs" dxfId="1653" priority="1081" operator="equal">
      <formula>0</formula>
    </cfRule>
    <cfRule type="cellIs" dxfId="1652" priority="1082" operator="equal">
      <formula>"ND"</formula>
    </cfRule>
  </conditionalFormatting>
  <conditionalFormatting sqref="E86:E99">
    <cfRule type="cellIs" dxfId="1651" priority="1078" operator="lessThan">
      <formula>0</formula>
    </cfRule>
    <cfRule type="cellIs" dxfId="1650" priority="1079" operator="equal">
      <formula>"-"</formula>
    </cfRule>
    <cfRule type="cellIs" dxfId="1649" priority="1080" operator="greaterThan">
      <formula>0</formula>
    </cfRule>
  </conditionalFormatting>
  <conditionalFormatting sqref="E86:E99">
    <cfRule type="cellIs" dxfId="1648" priority="1076" operator="equal">
      <formula>0</formula>
    </cfRule>
    <cfRule type="cellIs" dxfId="1647" priority="1077" operator="equal">
      <formula>"ND"</formula>
    </cfRule>
  </conditionalFormatting>
  <conditionalFormatting sqref="E86:E99">
    <cfRule type="cellIs" dxfId="1646" priority="1073" operator="lessThan">
      <formula>0</formula>
    </cfRule>
    <cfRule type="cellIs" dxfId="1645" priority="1074" operator="equal">
      <formula>"-"</formula>
    </cfRule>
    <cfRule type="cellIs" dxfId="1644" priority="1075" operator="greaterThan">
      <formula>0</formula>
    </cfRule>
  </conditionalFormatting>
  <conditionalFormatting sqref="E86:E99">
    <cfRule type="cellIs" dxfId="1643" priority="1071" operator="equal">
      <formula>0</formula>
    </cfRule>
    <cfRule type="cellIs" dxfId="1642" priority="1072" operator="equal">
      <formula>"ND"</formula>
    </cfRule>
  </conditionalFormatting>
  <conditionalFormatting sqref="E86:E99">
    <cfRule type="cellIs" dxfId="1641" priority="1068" operator="lessThan">
      <formula>0</formula>
    </cfRule>
    <cfRule type="cellIs" dxfId="1640" priority="1069" operator="equal">
      <formula>"-"</formula>
    </cfRule>
    <cfRule type="cellIs" dxfId="1639" priority="1070" operator="greaterThan">
      <formula>0</formula>
    </cfRule>
  </conditionalFormatting>
  <conditionalFormatting sqref="E86:E99">
    <cfRule type="cellIs" dxfId="1638" priority="1066" operator="equal">
      <formula>0</formula>
    </cfRule>
    <cfRule type="cellIs" dxfId="1637" priority="1067" operator="equal">
      <formula>"ND"</formula>
    </cfRule>
  </conditionalFormatting>
  <conditionalFormatting sqref="E86:E99">
    <cfRule type="cellIs" dxfId="1636" priority="1063" operator="lessThan">
      <formula>0</formula>
    </cfRule>
    <cfRule type="cellIs" dxfId="1635" priority="1064" operator="equal">
      <formula>"-"</formula>
    </cfRule>
    <cfRule type="cellIs" dxfId="1634" priority="1065" operator="greaterThan">
      <formula>0</formula>
    </cfRule>
  </conditionalFormatting>
  <conditionalFormatting sqref="E86:E99">
    <cfRule type="cellIs" dxfId="1633" priority="1061" operator="equal">
      <formula>0</formula>
    </cfRule>
    <cfRule type="cellIs" dxfId="1632" priority="1062" operator="equal">
      <formula>"ND"</formula>
    </cfRule>
  </conditionalFormatting>
  <conditionalFormatting sqref="E86:E99">
    <cfRule type="cellIs" dxfId="1631" priority="1058" operator="lessThan">
      <formula>0</formula>
    </cfRule>
    <cfRule type="cellIs" dxfId="1630" priority="1059" operator="equal">
      <formula>"-"</formula>
    </cfRule>
    <cfRule type="cellIs" dxfId="1629" priority="1060" operator="greaterThan">
      <formula>0</formula>
    </cfRule>
  </conditionalFormatting>
  <conditionalFormatting sqref="E86:E99">
    <cfRule type="cellIs" dxfId="1628" priority="1056" operator="equal">
      <formula>0</formula>
    </cfRule>
    <cfRule type="cellIs" dxfId="1627" priority="1057" operator="equal">
      <formula>"ND"</formula>
    </cfRule>
  </conditionalFormatting>
  <conditionalFormatting sqref="E86:E99">
    <cfRule type="cellIs" dxfId="1626" priority="1053" operator="lessThan">
      <formula>0</formula>
    </cfRule>
    <cfRule type="cellIs" dxfId="1625" priority="1054" operator="equal">
      <formula>"-"</formula>
    </cfRule>
    <cfRule type="cellIs" dxfId="1624" priority="1055" operator="greaterThan">
      <formula>0</formula>
    </cfRule>
  </conditionalFormatting>
  <conditionalFormatting sqref="E86:E99">
    <cfRule type="cellIs" dxfId="1623" priority="1051" operator="equal">
      <formula>0</formula>
    </cfRule>
    <cfRule type="cellIs" dxfId="1622" priority="1052" operator="equal">
      <formula>"ND"</formula>
    </cfRule>
  </conditionalFormatting>
  <conditionalFormatting sqref="E86:E99">
    <cfRule type="cellIs" dxfId="1621" priority="1048" operator="lessThan">
      <formula>0</formula>
    </cfRule>
    <cfRule type="cellIs" dxfId="1620" priority="1049" operator="equal">
      <formula>"-"</formula>
    </cfRule>
    <cfRule type="cellIs" dxfId="1619" priority="1050" operator="greaterThan">
      <formula>0</formula>
    </cfRule>
  </conditionalFormatting>
  <conditionalFormatting sqref="E86:E99">
    <cfRule type="cellIs" dxfId="1618" priority="1046" operator="equal">
      <formula>0</formula>
    </cfRule>
    <cfRule type="cellIs" dxfId="1617" priority="1047" operator="equal">
      <formula>"ND"</formula>
    </cfRule>
  </conditionalFormatting>
  <conditionalFormatting sqref="E86:E99">
    <cfRule type="cellIs" dxfId="1616" priority="1043" operator="lessThan">
      <formula>0</formula>
    </cfRule>
    <cfRule type="cellIs" dxfId="1615" priority="1044" operator="equal">
      <formula>"-"</formula>
    </cfRule>
    <cfRule type="cellIs" dxfId="1614" priority="1045" operator="greaterThan">
      <formula>0</formula>
    </cfRule>
  </conditionalFormatting>
  <conditionalFormatting sqref="E86:E99">
    <cfRule type="cellIs" dxfId="1613" priority="1041" operator="equal">
      <formula>0</formula>
    </cfRule>
    <cfRule type="cellIs" dxfId="1612" priority="1042" operator="equal">
      <formula>"ND"</formula>
    </cfRule>
  </conditionalFormatting>
  <conditionalFormatting sqref="E86:E99">
    <cfRule type="cellIs" dxfId="1611" priority="1038" operator="lessThan">
      <formula>0</formula>
    </cfRule>
    <cfRule type="cellIs" dxfId="1610" priority="1039" operator="equal">
      <formula>"-"</formula>
    </cfRule>
    <cfRule type="cellIs" dxfId="1609" priority="1040" operator="greaterThan">
      <formula>0</formula>
    </cfRule>
  </conditionalFormatting>
  <conditionalFormatting sqref="E86:E99">
    <cfRule type="cellIs" dxfId="1608" priority="1036" operator="equal">
      <formula>0</formula>
    </cfRule>
    <cfRule type="cellIs" dxfId="1607" priority="1037" operator="equal">
      <formula>"ND"</formula>
    </cfRule>
  </conditionalFormatting>
  <conditionalFormatting sqref="E86:E99">
    <cfRule type="cellIs" dxfId="1606" priority="1033" operator="lessThan">
      <formula>0</formula>
    </cfRule>
    <cfRule type="cellIs" dxfId="1605" priority="1034" operator="equal">
      <formula>"-"</formula>
    </cfRule>
    <cfRule type="cellIs" dxfId="1604" priority="1035" operator="greaterThan">
      <formula>0</formula>
    </cfRule>
  </conditionalFormatting>
  <conditionalFormatting sqref="E86:E99">
    <cfRule type="cellIs" dxfId="1603" priority="1031" operator="equal">
      <formula>0</formula>
    </cfRule>
    <cfRule type="cellIs" dxfId="1602" priority="1032" operator="equal">
      <formula>"ND"</formula>
    </cfRule>
  </conditionalFormatting>
  <conditionalFormatting sqref="E86:E99">
    <cfRule type="cellIs" dxfId="1601" priority="1028" operator="lessThan">
      <formula>0</formula>
    </cfRule>
    <cfRule type="cellIs" dxfId="1600" priority="1029" operator="equal">
      <formula>"-"</formula>
    </cfRule>
    <cfRule type="cellIs" dxfId="1599" priority="1030" operator="greaterThan">
      <formula>0</formula>
    </cfRule>
  </conditionalFormatting>
  <conditionalFormatting sqref="E86:E99">
    <cfRule type="cellIs" dxfId="1598" priority="1026" operator="equal">
      <formula>0</formula>
    </cfRule>
    <cfRule type="cellIs" dxfId="1597" priority="1027" operator="equal">
      <formula>"ND"</formula>
    </cfRule>
  </conditionalFormatting>
  <conditionalFormatting sqref="E86:E99">
    <cfRule type="cellIs" dxfId="1596" priority="1023" operator="lessThan">
      <formula>0</formula>
    </cfRule>
    <cfRule type="cellIs" dxfId="1595" priority="1024" operator="equal">
      <formula>"-"</formula>
    </cfRule>
    <cfRule type="cellIs" dxfId="1594" priority="1025" operator="greaterThan">
      <formula>0</formula>
    </cfRule>
  </conditionalFormatting>
  <conditionalFormatting sqref="E86:E99">
    <cfRule type="cellIs" dxfId="1593" priority="1021" operator="equal">
      <formula>0</formula>
    </cfRule>
    <cfRule type="cellIs" dxfId="1592" priority="1022" operator="equal">
      <formula>"ND"</formula>
    </cfRule>
  </conditionalFormatting>
  <conditionalFormatting sqref="E86:E99">
    <cfRule type="cellIs" dxfId="1591" priority="1018" operator="lessThan">
      <formula>0</formula>
    </cfRule>
    <cfRule type="cellIs" dxfId="1590" priority="1019" operator="equal">
      <formula>"-"</formula>
    </cfRule>
    <cfRule type="cellIs" dxfId="1589" priority="1020" operator="greaterThan">
      <formula>0</formula>
    </cfRule>
  </conditionalFormatting>
  <conditionalFormatting sqref="E86:E99">
    <cfRule type="cellIs" dxfId="1588" priority="1016" operator="equal">
      <formula>0</formula>
    </cfRule>
    <cfRule type="cellIs" dxfId="1587" priority="1017" operator="equal">
      <formula>"ND"</formula>
    </cfRule>
  </conditionalFormatting>
  <conditionalFormatting sqref="E86:E99">
    <cfRule type="cellIs" dxfId="1586" priority="1013" operator="lessThan">
      <formula>0</formula>
    </cfRule>
    <cfRule type="cellIs" dxfId="1585" priority="1014" operator="equal">
      <formula>"-"</formula>
    </cfRule>
    <cfRule type="cellIs" dxfId="1584" priority="1015" operator="greaterThan">
      <formula>0</formula>
    </cfRule>
  </conditionalFormatting>
  <conditionalFormatting sqref="E86:E99">
    <cfRule type="cellIs" dxfId="1583" priority="1011" operator="equal">
      <formula>0</formula>
    </cfRule>
    <cfRule type="cellIs" dxfId="1582" priority="1012" operator="equal">
      <formula>"ND"</formula>
    </cfRule>
  </conditionalFormatting>
  <conditionalFormatting sqref="E86:E99">
    <cfRule type="cellIs" dxfId="1581" priority="1008" operator="lessThan">
      <formula>0</formula>
    </cfRule>
    <cfRule type="cellIs" dxfId="1580" priority="1009" operator="equal">
      <formula>"-"</formula>
    </cfRule>
    <cfRule type="cellIs" dxfId="1579" priority="1010" operator="greaterThan">
      <formula>0</formula>
    </cfRule>
  </conditionalFormatting>
  <conditionalFormatting sqref="E86:E99">
    <cfRule type="cellIs" dxfId="1578" priority="1006" operator="equal">
      <formula>0</formula>
    </cfRule>
    <cfRule type="cellIs" dxfId="1577" priority="1007" operator="equal">
      <formula>"ND"</formula>
    </cfRule>
  </conditionalFormatting>
  <conditionalFormatting sqref="E86:E99">
    <cfRule type="cellIs" dxfId="1576" priority="1003" operator="lessThan">
      <formula>0</formula>
    </cfRule>
    <cfRule type="cellIs" dxfId="1575" priority="1004" operator="equal">
      <formula>"-"</formula>
    </cfRule>
    <cfRule type="cellIs" dxfId="1574" priority="1005" operator="greaterThan">
      <formula>0</formula>
    </cfRule>
  </conditionalFormatting>
  <conditionalFormatting sqref="E86:E99">
    <cfRule type="cellIs" dxfId="1573" priority="1001" operator="equal">
      <formula>0</formula>
    </cfRule>
    <cfRule type="cellIs" dxfId="1572" priority="1002" operator="equal">
      <formula>"ND"</formula>
    </cfRule>
  </conditionalFormatting>
  <conditionalFormatting sqref="E86:E99">
    <cfRule type="cellIs" dxfId="1571" priority="998" operator="lessThan">
      <formula>0</formula>
    </cfRule>
    <cfRule type="cellIs" dxfId="1570" priority="999" operator="equal">
      <formula>"-"</formula>
    </cfRule>
    <cfRule type="cellIs" dxfId="1569" priority="1000" operator="greaterThan">
      <formula>0</formula>
    </cfRule>
  </conditionalFormatting>
  <conditionalFormatting sqref="E86:E99">
    <cfRule type="cellIs" dxfId="1568" priority="996" operator="equal">
      <formula>0</formula>
    </cfRule>
    <cfRule type="cellIs" dxfId="1567" priority="997" operator="equal">
      <formula>"ND"</formula>
    </cfRule>
  </conditionalFormatting>
  <conditionalFormatting sqref="E86:E99">
    <cfRule type="cellIs" dxfId="1566" priority="993" operator="lessThan">
      <formula>0</formula>
    </cfRule>
    <cfRule type="cellIs" dxfId="1565" priority="994" operator="equal">
      <formula>"-"</formula>
    </cfRule>
    <cfRule type="cellIs" dxfId="1564" priority="995" operator="greaterThan">
      <formula>0</formula>
    </cfRule>
  </conditionalFormatting>
  <conditionalFormatting sqref="E86:E99">
    <cfRule type="cellIs" dxfId="1563" priority="991" operator="equal">
      <formula>0</formula>
    </cfRule>
    <cfRule type="cellIs" dxfId="1562" priority="992" operator="equal">
      <formula>"ND"</formula>
    </cfRule>
  </conditionalFormatting>
  <conditionalFormatting sqref="E86:E99">
    <cfRule type="cellIs" dxfId="1561" priority="988" operator="lessThan">
      <formula>0</formula>
    </cfRule>
    <cfRule type="cellIs" dxfId="1560" priority="989" operator="equal">
      <formula>"-"</formula>
    </cfRule>
    <cfRule type="cellIs" dxfId="1559" priority="990" operator="greaterThan">
      <formula>0</formula>
    </cfRule>
  </conditionalFormatting>
  <conditionalFormatting sqref="E86:E99">
    <cfRule type="cellIs" dxfId="1558" priority="986" operator="equal">
      <formula>0</formula>
    </cfRule>
    <cfRule type="cellIs" dxfId="1557" priority="987" operator="equal">
      <formula>"ND"</formula>
    </cfRule>
  </conditionalFormatting>
  <conditionalFormatting sqref="E86:E99">
    <cfRule type="cellIs" dxfId="1556" priority="983" operator="lessThan">
      <formula>0</formula>
    </cfRule>
    <cfRule type="cellIs" dxfId="1555" priority="984" operator="equal">
      <formula>"-"</formula>
    </cfRule>
    <cfRule type="cellIs" dxfId="1554" priority="985" operator="greaterThan">
      <formula>0</formula>
    </cfRule>
  </conditionalFormatting>
  <conditionalFormatting sqref="E86:E99">
    <cfRule type="cellIs" dxfId="1553" priority="981" operator="equal">
      <formula>0</formula>
    </cfRule>
    <cfRule type="cellIs" dxfId="1552" priority="982" operator="equal">
      <formula>"ND"</formula>
    </cfRule>
  </conditionalFormatting>
  <conditionalFormatting sqref="E86:E99">
    <cfRule type="cellIs" dxfId="1551" priority="978" operator="lessThan">
      <formula>0</formula>
    </cfRule>
    <cfRule type="cellIs" dxfId="1550" priority="979" operator="equal">
      <formula>"-"</formula>
    </cfRule>
    <cfRule type="cellIs" dxfId="1549" priority="980" operator="greaterThan">
      <formula>0</formula>
    </cfRule>
  </conditionalFormatting>
  <conditionalFormatting sqref="E86:E99">
    <cfRule type="cellIs" dxfId="1548" priority="976" operator="equal">
      <formula>0</formula>
    </cfRule>
    <cfRule type="cellIs" dxfId="1547" priority="977" operator="equal">
      <formula>"ND"</formula>
    </cfRule>
  </conditionalFormatting>
  <conditionalFormatting sqref="E86:E99">
    <cfRule type="cellIs" dxfId="1546" priority="973" operator="lessThan">
      <formula>0</formula>
    </cfRule>
    <cfRule type="cellIs" dxfId="1545" priority="974" operator="equal">
      <formula>"-"</formula>
    </cfRule>
    <cfRule type="cellIs" dxfId="1544" priority="975" operator="greaterThan">
      <formula>0</formula>
    </cfRule>
  </conditionalFormatting>
  <conditionalFormatting sqref="E86:E99">
    <cfRule type="cellIs" dxfId="1543" priority="971" operator="equal">
      <formula>0</formula>
    </cfRule>
    <cfRule type="cellIs" dxfId="1542" priority="972" operator="equal">
      <formula>"ND"</formula>
    </cfRule>
  </conditionalFormatting>
  <conditionalFormatting sqref="E86:E99">
    <cfRule type="cellIs" dxfId="1541" priority="968" operator="lessThan">
      <formula>0</formula>
    </cfRule>
    <cfRule type="cellIs" dxfId="1540" priority="969" operator="equal">
      <formula>"-"</formula>
    </cfRule>
    <cfRule type="cellIs" dxfId="1539" priority="970" operator="greaterThan">
      <formula>0</formula>
    </cfRule>
  </conditionalFormatting>
  <conditionalFormatting sqref="E86:E99">
    <cfRule type="cellIs" dxfId="1538" priority="966" operator="equal">
      <formula>0</formula>
    </cfRule>
    <cfRule type="cellIs" dxfId="1537" priority="967" operator="equal">
      <formula>"ND"</formula>
    </cfRule>
  </conditionalFormatting>
  <conditionalFormatting sqref="E86:E99">
    <cfRule type="cellIs" dxfId="1536" priority="963" operator="lessThan">
      <formula>0</formula>
    </cfRule>
    <cfRule type="cellIs" dxfId="1535" priority="964" operator="equal">
      <formula>"-"</formula>
    </cfRule>
    <cfRule type="cellIs" dxfId="1534" priority="965" operator="greaterThan">
      <formula>0</formula>
    </cfRule>
  </conditionalFormatting>
  <conditionalFormatting sqref="E86:E99">
    <cfRule type="cellIs" dxfId="1533" priority="961" operator="equal">
      <formula>0</formula>
    </cfRule>
    <cfRule type="cellIs" dxfId="1532" priority="962" operator="equal">
      <formula>"ND"</formula>
    </cfRule>
  </conditionalFormatting>
  <conditionalFormatting sqref="E86:E99">
    <cfRule type="cellIs" dxfId="1531" priority="958" operator="lessThan">
      <formula>0</formula>
    </cfRule>
    <cfRule type="cellIs" dxfId="1530" priority="959" operator="equal">
      <formula>"-"</formula>
    </cfRule>
    <cfRule type="cellIs" dxfId="1529" priority="960" operator="greaterThan">
      <formula>0</formula>
    </cfRule>
  </conditionalFormatting>
  <conditionalFormatting sqref="E86:E99">
    <cfRule type="cellIs" dxfId="1528" priority="956" operator="equal">
      <formula>0</formula>
    </cfRule>
    <cfRule type="cellIs" dxfId="1527" priority="957" operator="equal">
      <formula>"ND"</formula>
    </cfRule>
  </conditionalFormatting>
  <conditionalFormatting sqref="E86:E99">
    <cfRule type="cellIs" dxfId="1526" priority="953" operator="lessThan">
      <formula>0</formula>
    </cfRule>
    <cfRule type="cellIs" dxfId="1525" priority="954" operator="equal">
      <formula>"-"</formula>
    </cfRule>
    <cfRule type="cellIs" dxfId="1524" priority="955" operator="greaterThan">
      <formula>0</formula>
    </cfRule>
  </conditionalFormatting>
  <conditionalFormatting sqref="E86:E99">
    <cfRule type="cellIs" dxfId="1523" priority="951" operator="equal">
      <formula>0</formula>
    </cfRule>
    <cfRule type="cellIs" dxfId="1522" priority="952" operator="equal">
      <formula>"ND"</formula>
    </cfRule>
  </conditionalFormatting>
  <conditionalFormatting sqref="E86:E99">
    <cfRule type="cellIs" dxfId="1521" priority="948" operator="lessThan">
      <formula>0</formula>
    </cfRule>
    <cfRule type="cellIs" dxfId="1520" priority="949" operator="equal">
      <formula>"-"</formula>
    </cfRule>
    <cfRule type="cellIs" dxfId="1519" priority="950" operator="greaterThan">
      <formula>0</formula>
    </cfRule>
  </conditionalFormatting>
  <conditionalFormatting sqref="E86:E99">
    <cfRule type="cellIs" dxfId="1518" priority="946" operator="equal">
      <formula>0</formula>
    </cfRule>
    <cfRule type="cellIs" dxfId="1517" priority="947" operator="equal">
      <formula>"ND"</formula>
    </cfRule>
  </conditionalFormatting>
  <conditionalFormatting sqref="E86:E99">
    <cfRule type="cellIs" dxfId="1516" priority="943" operator="lessThan">
      <formula>0</formula>
    </cfRule>
    <cfRule type="cellIs" dxfId="1515" priority="944" operator="equal">
      <formula>"-"</formula>
    </cfRule>
    <cfRule type="cellIs" dxfId="1514" priority="945" operator="greaterThan">
      <formula>0</formula>
    </cfRule>
  </conditionalFormatting>
  <conditionalFormatting sqref="E86:E99">
    <cfRule type="cellIs" dxfId="1513" priority="941" operator="equal">
      <formula>0</formula>
    </cfRule>
    <cfRule type="cellIs" dxfId="1512" priority="942" operator="equal">
      <formula>"ND"</formula>
    </cfRule>
  </conditionalFormatting>
  <conditionalFormatting sqref="E86:E99">
    <cfRule type="cellIs" dxfId="1511" priority="938" operator="lessThan">
      <formula>0</formula>
    </cfRule>
    <cfRule type="cellIs" dxfId="1510" priority="939" operator="equal">
      <formula>"-"</formula>
    </cfRule>
    <cfRule type="cellIs" dxfId="1509" priority="940" operator="greaterThan">
      <formula>0</formula>
    </cfRule>
  </conditionalFormatting>
  <conditionalFormatting sqref="E86:E99">
    <cfRule type="cellIs" dxfId="1508" priority="936" operator="equal">
      <formula>0</formula>
    </cfRule>
    <cfRule type="cellIs" dxfId="1507" priority="937" operator="equal">
      <formula>"ND"</formula>
    </cfRule>
  </conditionalFormatting>
  <conditionalFormatting sqref="E86:E99">
    <cfRule type="cellIs" dxfId="1506" priority="933" operator="lessThan">
      <formula>0</formula>
    </cfRule>
    <cfRule type="cellIs" dxfId="1505" priority="934" operator="equal">
      <formula>"-"</formula>
    </cfRule>
    <cfRule type="cellIs" dxfId="1504" priority="935" operator="greaterThan">
      <formula>0</formula>
    </cfRule>
  </conditionalFormatting>
  <conditionalFormatting sqref="E86:E99">
    <cfRule type="cellIs" dxfId="1503" priority="931" operator="equal">
      <formula>0</formula>
    </cfRule>
    <cfRule type="cellIs" dxfId="1502" priority="932" operator="equal">
      <formula>"ND"</formula>
    </cfRule>
  </conditionalFormatting>
  <conditionalFormatting sqref="E86:E99">
    <cfRule type="cellIs" dxfId="1501" priority="928" operator="lessThan">
      <formula>0</formula>
    </cfRule>
    <cfRule type="cellIs" dxfId="1500" priority="929" operator="equal">
      <formula>"-"</formula>
    </cfRule>
    <cfRule type="cellIs" dxfId="1499" priority="930" operator="greaterThan">
      <formula>0</formula>
    </cfRule>
  </conditionalFormatting>
  <conditionalFormatting sqref="E86:E99">
    <cfRule type="cellIs" dxfId="1498" priority="926" operator="equal">
      <formula>0</formula>
    </cfRule>
    <cfRule type="cellIs" dxfId="1497" priority="927" operator="equal">
      <formula>"ND"</formula>
    </cfRule>
  </conditionalFormatting>
  <conditionalFormatting sqref="E86:E99">
    <cfRule type="cellIs" dxfId="1496" priority="923" operator="lessThan">
      <formula>0</formula>
    </cfRule>
    <cfRule type="cellIs" dxfId="1495" priority="924" operator="equal">
      <formula>"-"</formula>
    </cfRule>
    <cfRule type="cellIs" dxfId="1494" priority="925" operator="greaterThan">
      <formula>0</formula>
    </cfRule>
  </conditionalFormatting>
  <conditionalFormatting sqref="E86:E99">
    <cfRule type="cellIs" dxfId="1493" priority="921" operator="equal">
      <formula>0</formula>
    </cfRule>
    <cfRule type="cellIs" dxfId="1492" priority="922" operator="equal">
      <formula>"ND"</formula>
    </cfRule>
  </conditionalFormatting>
  <conditionalFormatting sqref="E86:E99">
    <cfRule type="cellIs" dxfId="1491" priority="918" operator="lessThan">
      <formula>0</formula>
    </cfRule>
    <cfRule type="cellIs" dxfId="1490" priority="919" operator="equal">
      <formula>"-"</formula>
    </cfRule>
    <cfRule type="cellIs" dxfId="1489" priority="920" operator="greaterThan">
      <formula>0</formula>
    </cfRule>
  </conditionalFormatting>
  <conditionalFormatting sqref="E86:E99">
    <cfRule type="cellIs" dxfId="1488" priority="916" operator="equal">
      <formula>0</formula>
    </cfRule>
    <cfRule type="cellIs" dxfId="1487" priority="917" operator="equal">
      <formula>"ND"</formula>
    </cfRule>
  </conditionalFormatting>
  <conditionalFormatting sqref="E86:E99">
    <cfRule type="cellIs" dxfId="1486" priority="913" operator="lessThan">
      <formula>0</formula>
    </cfRule>
    <cfRule type="cellIs" dxfId="1485" priority="914" operator="equal">
      <formula>"-"</formula>
    </cfRule>
    <cfRule type="cellIs" dxfId="1484" priority="915" operator="greaterThan">
      <formula>0</formula>
    </cfRule>
  </conditionalFormatting>
  <conditionalFormatting sqref="E86:E99">
    <cfRule type="cellIs" dxfId="1483" priority="911" operator="equal">
      <formula>0</formula>
    </cfRule>
    <cfRule type="cellIs" dxfId="1482" priority="912" operator="equal">
      <formula>"ND"</formula>
    </cfRule>
  </conditionalFormatting>
  <conditionalFormatting sqref="E86:E99">
    <cfRule type="cellIs" dxfId="1481" priority="908" operator="lessThan">
      <formula>0</formula>
    </cfRule>
    <cfRule type="cellIs" dxfId="1480" priority="909" operator="equal">
      <formula>"-"</formula>
    </cfRule>
    <cfRule type="cellIs" dxfId="1479" priority="910" operator="greaterThan">
      <formula>0</formula>
    </cfRule>
  </conditionalFormatting>
  <conditionalFormatting sqref="E86:E99">
    <cfRule type="cellIs" dxfId="1478" priority="906" operator="equal">
      <formula>0</formula>
    </cfRule>
    <cfRule type="cellIs" dxfId="1477" priority="907" operator="equal">
      <formula>"ND"</formula>
    </cfRule>
  </conditionalFormatting>
  <conditionalFormatting sqref="E86:E99">
    <cfRule type="cellIs" dxfId="1476" priority="903" operator="lessThan">
      <formula>0</formula>
    </cfRule>
    <cfRule type="cellIs" dxfId="1475" priority="904" operator="equal">
      <formula>"-"</formula>
    </cfRule>
    <cfRule type="cellIs" dxfId="1474" priority="905" operator="greaterThan">
      <formula>0</formula>
    </cfRule>
  </conditionalFormatting>
  <conditionalFormatting sqref="E86:E99">
    <cfRule type="cellIs" dxfId="1473" priority="901" operator="equal">
      <formula>0</formula>
    </cfRule>
    <cfRule type="cellIs" dxfId="1472" priority="902" operator="equal">
      <formula>"ND"</formula>
    </cfRule>
  </conditionalFormatting>
  <conditionalFormatting sqref="E100:E113">
    <cfRule type="cellIs" dxfId="1471" priority="898" operator="lessThan">
      <formula>0</formula>
    </cfRule>
    <cfRule type="cellIs" dxfId="1470" priority="899" operator="equal">
      <formula>"-"</formula>
    </cfRule>
    <cfRule type="cellIs" dxfId="1469" priority="900" operator="greaterThan">
      <formula>0</formula>
    </cfRule>
  </conditionalFormatting>
  <conditionalFormatting sqref="E100:E113">
    <cfRule type="cellIs" dxfId="1468" priority="896" operator="equal">
      <formula>0</formula>
    </cfRule>
    <cfRule type="cellIs" dxfId="1467" priority="897" operator="equal">
      <formula>"ND"</formula>
    </cfRule>
  </conditionalFormatting>
  <conditionalFormatting sqref="E100:E113">
    <cfRule type="cellIs" dxfId="1466" priority="893" operator="lessThan">
      <formula>0</formula>
    </cfRule>
    <cfRule type="cellIs" dxfId="1465" priority="894" operator="equal">
      <formula>"-"</formula>
    </cfRule>
    <cfRule type="cellIs" dxfId="1464" priority="895" operator="greaterThan">
      <formula>0</formula>
    </cfRule>
  </conditionalFormatting>
  <conditionalFormatting sqref="E100:E113">
    <cfRule type="cellIs" dxfId="1463" priority="891" operator="equal">
      <formula>0</formula>
    </cfRule>
    <cfRule type="cellIs" dxfId="1462" priority="892" operator="equal">
      <formula>"ND"</formula>
    </cfRule>
  </conditionalFormatting>
  <conditionalFormatting sqref="E100:E113">
    <cfRule type="cellIs" dxfId="1461" priority="888" operator="lessThan">
      <formula>0</formula>
    </cfRule>
    <cfRule type="cellIs" dxfId="1460" priority="889" operator="equal">
      <formula>"-"</formula>
    </cfRule>
    <cfRule type="cellIs" dxfId="1459" priority="890" operator="greaterThan">
      <formula>0</formula>
    </cfRule>
  </conditionalFormatting>
  <conditionalFormatting sqref="E100:E113">
    <cfRule type="cellIs" dxfId="1458" priority="886" operator="equal">
      <formula>0</formula>
    </cfRule>
    <cfRule type="cellIs" dxfId="1457" priority="887" operator="equal">
      <formula>"ND"</formula>
    </cfRule>
  </conditionalFormatting>
  <conditionalFormatting sqref="E100:E113">
    <cfRule type="cellIs" dxfId="1456" priority="883" operator="lessThan">
      <formula>0</formula>
    </cfRule>
    <cfRule type="cellIs" dxfId="1455" priority="884" operator="equal">
      <formula>"-"</formula>
    </cfRule>
    <cfRule type="cellIs" dxfId="1454" priority="885" operator="greaterThan">
      <formula>0</formula>
    </cfRule>
  </conditionalFormatting>
  <conditionalFormatting sqref="E100:E113">
    <cfRule type="cellIs" dxfId="1453" priority="881" operator="equal">
      <formula>0</formula>
    </cfRule>
    <cfRule type="cellIs" dxfId="1452" priority="882" operator="equal">
      <formula>"ND"</formula>
    </cfRule>
  </conditionalFormatting>
  <conditionalFormatting sqref="E100:E113">
    <cfRule type="cellIs" dxfId="1451" priority="878" operator="lessThan">
      <formula>0</formula>
    </cfRule>
    <cfRule type="cellIs" dxfId="1450" priority="879" operator="equal">
      <formula>"-"</formula>
    </cfRule>
    <cfRule type="cellIs" dxfId="1449" priority="880" operator="greaterThan">
      <formula>0</formula>
    </cfRule>
  </conditionalFormatting>
  <conditionalFormatting sqref="E100:E113">
    <cfRule type="cellIs" dxfId="1448" priority="876" operator="equal">
      <formula>0</formula>
    </cfRule>
    <cfRule type="cellIs" dxfId="1447" priority="877" operator="equal">
      <formula>"ND"</formula>
    </cfRule>
  </conditionalFormatting>
  <conditionalFormatting sqref="E100:E113">
    <cfRule type="cellIs" dxfId="1446" priority="873" operator="lessThan">
      <formula>0</formula>
    </cfRule>
    <cfRule type="cellIs" dxfId="1445" priority="874" operator="equal">
      <formula>"-"</formula>
    </cfRule>
    <cfRule type="cellIs" dxfId="1444" priority="875" operator="greaterThan">
      <formula>0</formula>
    </cfRule>
  </conditionalFormatting>
  <conditionalFormatting sqref="E100:E113">
    <cfRule type="cellIs" dxfId="1443" priority="871" operator="equal">
      <formula>0</formula>
    </cfRule>
    <cfRule type="cellIs" dxfId="1442" priority="872" operator="equal">
      <formula>"ND"</formula>
    </cfRule>
  </conditionalFormatting>
  <conditionalFormatting sqref="E100:E113">
    <cfRule type="cellIs" dxfId="1441" priority="868" operator="lessThan">
      <formula>0</formula>
    </cfRule>
    <cfRule type="cellIs" dxfId="1440" priority="869" operator="equal">
      <formula>"-"</formula>
    </cfRule>
    <cfRule type="cellIs" dxfId="1439" priority="870" operator="greaterThan">
      <formula>0</formula>
    </cfRule>
  </conditionalFormatting>
  <conditionalFormatting sqref="E100:E113">
    <cfRule type="cellIs" dxfId="1438" priority="866" operator="equal">
      <formula>0</formula>
    </cfRule>
    <cfRule type="cellIs" dxfId="1437" priority="867" operator="equal">
      <formula>"ND"</formula>
    </cfRule>
  </conditionalFormatting>
  <conditionalFormatting sqref="E100:E113">
    <cfRule type="cellIs" dxfId="1436" priority="863" operator="lessThan">
      <formula>0</formula>
    </cfRule>
    <cfRule type="cellIs" dxfId="1435" priority="864" operator="equal">
      <formula>"-"</formula>
    </cfRule>
    <cfRule type="cellIs" dxfId="1434" priority="865" operator="greaterThan">
      <formula>0</formula>
    </cfRule>
  </conditionalFormatting>
  <conditionalFormatting sqref="E100:E113">
    <cfRule type="cellIs" dxfId="1433" priority="861" operator="equal">
      <formula>0</formula>
    </cfRule>
    <cfRule type="cellIs" dxfId="1432" priority="862" operator="equal">
      <formula>"ND"</formula>
    </cfRule>
  </conditionalFormatting>
  <conditionalFormatting sqref="E100:E113">
    <cfRule type="cellIs" dxfId="1431" priority="858" operator="lessThan">
      <formula>0</formula>
    </cfRule>
    <cfRule type="cellIs" dxfId="1430" priority="859" operator="equal">
      <formula>"-"</formula>
    </cfRule>
    <cfRule type="cellIs" dxfId="1429" priority="860" operator="greaterThan">
      <formula>0</formula>
    </cfRule>
  </conditionalFormatting>
  <conditionalFormatting sqref="E100:E113">
    <cfRule type="cellIs" dxfId="1428" priority="856" operator="equal">
      <formula>0</formula>
    </cfRule>
    <cfRule type="cellIs" dxfId="1427" priority="857" operator="equal">
      <formula>"ND"</formula>
    </cfRule>
  </conditionalFormatting>
  <conditionalFormatting sqref="E100:E113">
    <cfRule type="cellIs" dxfId="1426" priority="853" operator="lessThan">
      <formula>0</formula>
    </cfRule>
    <cfRule type="cellIs" dxfId="1425" priority="854" operator="equal">
      <formula>"-"</formula>
    </cfRule>
    <cfRule type="cellIs" dxfId="1424" priority="855" operator="greaterThan">
      <formula>0</formula>
    </cfRule>
  </conditionalFormatting>
  <conditionalFormatting sqref="E100:E113">
    <cfRule type="cellIs" dxfId="1423" priority="851" operator="equal">
      <formula>0</formula>
    </cfRule>
    <cfRule type="cellIs" dxfId="1422" priority="852" operator="equal">
      <formula>"ND"</formula>
    </cfRule>
  </conditionalFormatting>
  <conditionalFormatting sqref="E100:E113">
    <cfRule type="cellIs" dxfId="1421" priority="848" operator="lessThan">
      <formula>0</formula>
    </cfRule>
    <cfRule type="cellIs" dxfId="1420" priority="849" operator="equal">
      <formula>"-"</formula>
    </cfRule>
    <cfRule type="cellIs" dxfId="1419" priority="850" operator="greaterThan">
      <formula>0</formula>
    </cfRule>
  </conditionalFormatting>
  <conditionalFormatting sqref="E100:E113">
    <cfRule type="cellIs" dxfId="1418" priority="846" operator="equal">
      <formula>0</formula>
    </cfRule>
    <cfRule type="cellIs" dxfId="1417" priority="847" operator="equal">
      <formula>"ND"</formula>
    </cfRule>
  </conditionalFormatting>
  <conditionalFormatting sqref="E100:E113">
    <cfRule type="cellIs" dxfId="1416" priority="843" operator="lessThan">
      <formula>0</formula>
    </cfRule>
    <cfRule type="cellIs" dxfId="1415" priority="844" operator="equal">
      <formula>"-"</formula>
    </cfRule>
    <cfRule type="cellIs" dxfId="1414" priority="845" operator="greaterThan">
      <formula>0</formula>
    </cfRule>
  </conditionalFormatting>
  <conditionalFormatting sqref="E100:E113">
    <cfRule type="cellIs" dxfId="1413" priority="841" operator="equal">
      <formula>0</formula>
    </cfRule>
    <cfRule type="cellIs" dxfId="1412" priority="842" operator="equal">
      <formula>"ND"</formula>
    </cfRule>
  </conditionalFormatting>
  <conditionalFormatting sqref="E100:E113">
    <cfRule type="cellIs" dxfId="1411" priority="838" operator="lessThan">
      <formula>0</formula>
    </cfRule>
    <cfRule type="cellIs" dxfId="1410" priority="839" operator="equal">
      <formula>"-"</formula>
    </cfRule>
    <cfRule type="cellIs" dxfId="1409" priority="840" operator="greaterThan">
      <formula>0</formula>
    </cfRule>
  </conditionalFormatting>
  <conditionalFormatting sqref="E100:E113">
    <cfRule type="cellIs" dxfId="1408" priority="836" operator="equal">
      <formula>0</formula>
    </cfRule>
    <cfRule type="cellIs" dxfId="1407" priority="837" operator="equal">
      <formula>"ND"</formula>
    </cfRule>
  </conditionalFormatting>
  <conditionalFormatting sqref="E100:E113">
    <cfRule type="cellIs" dxfId="1406" priority="833" operator="lessThan">
      <formula>0</formula>
    </cfRule>
    <cfRule type="cellIs" dxfId="1405" priority="834" operator="equal">
      <formula>"-"</formula>
    </cfRule>
    <cfRule type="cellIs" dxfId="1404" priority="835" operator="greaterThan">
      <formula>0</formula>
    </cfRule>
  </conditionalFormatting>
  <conditionalFormatting sqref="E100:E113">
    <cfRule type="cellIs" dxfId="1403" priority="831" operator="equal">
      <formula>0</formula>
    </cfRule>
    <cfRule type="cellIs" dxfId="1402" priority="832" operator="equal">
      <formula>"ND"</formula>
    </cfRule>
  </conditionalFormatting>
  <conditionalFormatting sqref="E100:E113">
    <cfRule type="cellIs" dxfId="1401" priority="828" operator="lessThan">
      <formula>0</formula>
    </cfRule>
    <cfRule type="cellIs" dxfId="1400" priority="829" operator="equal">
      <formula>"-"</formula>
    </cfRule>
    <cfRule type="cellIs" dxfId="1399" priority="830" operator="greaterThan">
      <formula>0</formula>
    </cfRule>
  </conditionalFormatting>
  <conditionalFormatting sqref="E100:E113">
    <cfRule type="cellIs" dxfId="1398" priority="826" operator="equal">
      <formula>0</formula>
    </cfRule>
    <cfRule type="cellIs" dxfId="1397" priority="827" operator="equal">
      <formula>"ND"</formula>
    </cfRule>
  </conditionalFormatting>
  <conditionalFormatting sqref="E100:E113">
    <cfRule type="cellIs" dxfId="1396" priority="823" operator="lessThan">
      <formula>0</formula>
    </cfRule>
    <cfRule type="cellIs" dxfId="1395" priority="824" operator="equal">
      <formula>"-"</formula>
    </cfRule>
    <cfRule type="cellIs" dxfId="1394" priority="825" operator="greaterThan">
      <formula>0</formula>
    </cfRule>
  </conditionalFormatting>
  <conditionalFormatting sqref="E100:E113">
    <cfRule type="cellIs" dxfId="1393" priority="821" operator="equal">
      <formula>0</formula>
    </cfRule>
    <cfRule type="cellIs" dxfId="1392" priority="822" operator="equal">
      <formula>"ND"</formula>
    </cfRule>
  </conditionalFormatting>
  <conditionalFormatting sqref="E100:E113">
    <cfRule type="cellIs" dxfId="1391" priority="818" operator="lessThan">
      <formula>0</formula>
    </cfRule>
    <cfRule type="cellIs" dxfId="1390" priority="819" operator="equal">
      <formula>"-"</formula>
    </cfRule>
    <cfRule type="cellIs" dxfId="1389" priority="820" operator="greaterThan">
      <formula>0</formula>
    </cfRule>
  </conditionalFormatting>
  <conditionalFormatting sqref="E100:E113">
    <cfRule type="cellIs" dxfId="1388" priority="816" operator="equal">
      <formula>0</formula>
    </cfRule>
    <cfRule type="cellIs" dxfId="1387" priority="817" operator="equal">
      <formula>"ND"</formula>
    </cfRule>
  </conditionalFormatting>
  <conditionalFormatting sqref="E100:E113">
    <cfRule type="cellIs" dxfId="1386" priority="813" operator="lessThan">
      <formula>0</formula>
    </cfRule>
    <cfRule type="cellIs" dxfId="1385" priority="814" operator="equal">
      <formula>"-"</formula>
    </cfRule>
    <cfRule type="cellIs" dxfId="1384" priority="815" operator="greaterThan">
      <formula>0</formula>
    </cfRule>
  </conditionalFormatting>
  <conditionalFormatting sqref="E100:E113">
    <cfRule type="cellIs" dxfId="1383" priority="811" operator="equal">
      <formula>0</formula>
    </cfRule>
    <cfRule type="cellIs" dxfId="1382" priority="812" operator="equal">
      <formula>"ND"</formula>
    </cfRule>
  </conditionalFormatting>
  <conditionalFormatting sqref="E100:E113">
    <cfRule type="cellIs" dxfId="1381" priority="808" operator="lessThan">
      <formula>0</formula>
    </cfRule>
    <cfRule type="cellIs" dxfId="1380" priority="809" operator="equal">
      <formula>"-"</formula>
    </cfRule>
    <cfRule type="cellIs" dxfId="1379" priority="810" operator="greaterThan">
      <formula>0</formula>
    </cfRule>
  </conditionalFormatting>
  <conditionalFormatting sqref="E100:E113">
    <cfRule type="cellIs" dxfId="1378" priority="806" operator="equal">
      <formula>0</formula>
    </cfRule>
    <cfRule type="cellIs" dxfId="1377" priority="807" operator="equal">
      <formula>"ND"</formula>
    </cfRule>
  </conditionalFormatting>
  <conditionalFormatting sqref="E100:E113">
    <cfRule type="cellIs" dxfId="1376" priority="803" operator="lessThan">
      <formula>0</formula>
    </cfRule>
    <cfRule type="cellIs" dxfId="1375" priority="804" operator="equal">
      <formula>"-"</formula>
    </cfRule>
    <cfRule type="cellIs" dxfId="1374" priority="805" operator="greaterThan">
      <formula>0</formula>
    </cfRule>
  </conditionalFormatting>
  <conditionalFormatting sqref="E100:E113">
    <cfRule type="cellIs" dxfId="1373" priority="801" operator="equal">
      <formula>0</formula>
    </cfRule>
    <cfRule type="cellIs" dxfId="1372" priority="802" operator="equal">
      <formula>"ND"</formula>
    </cfRule>
  </conditionalFormatting>
  <conditionalFormatting sqref="E100:E113">
    <cfRule type="cellIs" dxfId="1371" priority="798" operator="lessThan">
      <formula>0</formula>
    </cfRule>
    <cfRule type="cellIs" dxfId="1370" priority="799" operator="equal">
      <formula>"-"</formula>
    </cfRule>
    <cfRule type="cellIs" dxfId="1369" priority="800" operator="greaterThan">
      <formula>0</formula>
    </cfRule>
  </conditionalFormatting>
  <conditionalFormatting sqref="E100:E113">
    <cfRule type="cellIs" dxfId="1368" priority="796" operator="equal">
      <formula>0</formula>
    </cfRule>
    <cfRule type="cellIs" dxfId="1367" priority="797" operator="equal">
      <formula>"ND"</formula>
    </cfRule>
  </conditionalFormatting>
  <conditionalFormatting sqref="E100:E113">
    <cfRule type="cellIs" dxfId="1366" priority="793" operator="lessThan">
      <formula>0</formula>
    </cfRule>
    <cfRule type="cellIs" dxfId="1365" priority="794" operator="equal">
      <formula>"-"</formula>
    </cfRule>
    <cfRule type="cellIs" dxfId="1364" priority="795" operator="greaterThan">
      <formula>0</formula>
    </cfRule>
  </conditionalFormatting>
  <conditionalFormatting sqref="E100:E113">
    <cfRule type="cellIs" dxfId="1363" priority="791" operator="equal">
      <formula>0</formula>
    </cfRule>
    <cfRule type="cellIs" dxfId="1362" priority="792" operator="equal">
      <formula>"ND"</formula>
    </cfRule>
  </conditionalFormatting>
  <conditionalFormatting sqref="E100:E113">
    <cfRule type="cellIs" dxfId="1361" priority="788" operator="lessThan">
      <formula>0</formula>
    </cfRule>
    <cfRule type="cellIs" dxfId="1360" priority="789" operator="equal">
      <formula>"-"</formula>
    </cfRule>
    <cfRule type="cellIs" dxfId="1359" priority="790" operator="greaterThan">
      <formula>0</formula>
    </cfRule>
  </conditionalFormatting>
  <conditionalFormatting sqref="E100:E113">
    <cfRule type="cellIs" dxfId="1358" priority="786" operator="equal">
      <formula>0</formula>
    </cfRule>
    <cfRule type="cellIs" dxfId="1357" priority="787" operator="equal">
      <formula>"ND"</formula>
    </cfRule>
  </conditionalFormatting>
  <conditionalFormatting sqref="E100:E113">
    <cfRule type="cellIs" dxfId="1356" priority="783" operator="lessThan">
      <formula>0</formula>
    </cfRule>
    <cfRule type="cellIs" dxfId="1355" priority="784" operator="equal">
      <formula>"-"</formula>
    </cfRule>
    <cfRule type="cellIs" dxfId="1354" priority="785" operator="greaterThan">
      <formula>0</formula>
    </cfRule>
  </conditionalFormatting>
  <conditionalFormatting sqref="E100:E113">
    <cfRule type="cellIs" dxfId="1353" priority="781" operator="equal">
      <formula>0</formula>
    </cfRule>
    <cfRule type="cellIs" dxfId="1352" priority="782" operator="equal">
      <formula>"ND"</formula>
    </cfRule>
  </conditionalFormatting>
  <conditionalFormatting sqref="E100:E113">
    <cfRule type="cellIs" dxfId="1351" priority="778" operator="lessThan">
      <formula>0</formula>
    </cfRule>
    <cfRule type="cellIs" dxfId="1350" priority="779" operator="equal">
      <formula>"-"</formula>
    </cfRule>
    <cfRule type="cellIs" dxfId="1349" priority="780" operator="greaterThan">
      <formula>0</formula>
    </cfRule>
  </conditionalFormatting>
  <conditionalFormatting sqref="E100:E113">
    <cfRule type="cellIs" dxfId="1348" priority="776" operator="equal">
      <formula>0</formula>
    </cfRule>
    <cfRule type="cellIs" dxfId="1347" priority="777" operator="equal">
      <formula>"ND"</formula>
    </cfRule>
  </conditionalFormatting>
  <conditionalFormatting sqref="E100:E113">
    <cfRule type="cellIs" dxfId="1346" priority="773" operator="lessThan">
      <formula>0</formula>
    </cfRule>
    <cfRule type="cellIs" dxfId="1345" priority="774" operator="equal">
      <formula>"-"</formula>
    </cfRule>
    <cfRule type="cellIs" dxfId="1344" priority="775" operator="greaterThan">
      <formula>0</formula>
    </cfRule>
  </conditionalFormatting>
  <conditionalFormatting sqref="E100:E113">
    <cfRule type="cellIs" dxfId="1343" priority="771" operator="equal">
      <formula>0</formula>
    </cfRule>
    <cfRule type="cellIs" dxfId="1342" priority="772" operator="equal">
      <formula>"ND"</formula>
    </cfRule>
  </conditionalFormatting>
  <conditionalFormatting sqref="E100:E113">
    <cfRule type="cellIs" dxfId="1341" priority="768" operator="lessThan">
      <formula>0</formula>
    </cfRule>
    <cfRule type="cellIs" dxfId="1340" priority="769" operator="equal">
      <formula>"-"</formula>
    </cfRule>
    <cfRule type="cellIs" dxfId="1339" priority="770" operator="greaterThan">
      <formula>0</formula>
    </cfRule>
  </conditionalFormatting>
  <conditionalFormatting sqref="E100:E113">
    <cfRule type="cellIs" dxfId="1338" priority="766" operator="equal">
      <formula>0</formula>
    </cfRule>
    <cfRule type="cellIs" dxfId="1337" priority="767" operator="equal">
      <formula>"ND"</formula>
    </cfRule>
  </conditionalFormatting>
  <conditionalFormatting sqref="E100:E113">
    <cfRule type="cellIs" dxfId="1336" priority="763" operator="lessThan">
      <formula>0</formula>
    </cfRule>
    <cfRule type="cellIs" dxfId="1335" priority="764" operator="equal">
      <formula>"-"</formula>
    </cfRule>
    <cfRule type="cellIs" dxfId="1334" priority="765" operator="greaterThan">
      <formula>0</formula>
    </cfRule>
  </conditionalFormatting>
  <conditionalFormatting sqref="E100:E113">
    <cfRule type="cellIs" dxfId="1333" priority="761" operator="equal">
      <formula>0</formula>
    </cfRule>
    <cfRule type="cellIs" dxfId="1332" priority="762" operator="equal">
      <formula>"ND"</formula>
    </cfRule>
  </conditionalFormatting>
  <conditionalFormatting sqref="E100:E113">
    <cfRule type="cellIs" dxfId="1331" priority="758" operator="lessThan">
      <formula>0</formula>
    </cfRule>
    <cfRule type="cellIs" dxfId="1330" priority="759" operator="equal">
      <formula>"-"</formula>
    </cfRule>
    <cfRule type="cellIs" dxfId="1329" priority="760" operator="greaterThan">
      <formula>0</formula>
    </cfRule>
  </conditionalFormatting>
  <conditionalFormatting sqref="E100:E113">
    <cfRule type="cellIs" dxfId="1328" priority="756" operator="equal">
      <formula>0</formula>
    </cfRule>
    <cfRule type="cellIs" dxfId="1327" priority="757" operator="equal">
      <formula>"ND"</formula>
    </cfRule>
  </conditionalFormatting>
  <conditionalFormatting sqref="E100:E113">
    <cfRule type="cellIs" dxfId="1326" priority="753" operator="lessThan">
      <formula>0</formula>
    </cfRule>
    <cfRule type="cellIs" dxfId="1325" priority="754" operator="equal">
      <formula>"-"</formula>
    </cfRule>
    <cfRule type="cellIs" dxfId="1324" priority="755" operator="greaterThan">
      <formula>0</formula>
    </cfRule>
  </conditionalFormatting>
  <conditionalFormatting sqref="E100:E113">
    <cfRule type="cellIs" dxfId="1323" priority="751" operator="equal">
      <formula>0</formula>
    </cfRule>
    <cfRule type="cellIs" dxfId="1322" priority="752" operator="equal">
      <formula>"ND"</formula>
    </cfRule>
  </conditionalFormatting>
  <conditionalFormatting sqref="E100:E113">
    <cfRule type="cellIs" dxfId="1321" priority="748" operator="lessThan">
      <formula>0</formula>
    </cfRule>
    <cfRule type="cellIs" dxfId="1320" priority="749" operator="equal">
      <formula>"-"</formula>
    </cfRule>
    <cfRule type="cellIs" dxfId="1319" priority="750" operator="greaterThan">
      <formula>0</formula>
    </cfRule>
  </conditionalFormatting>
  <conditionalFormatting sqref="E100:E113">
    <cfRule type="cellIs" dxfId="1318" priority="746" operator="equal">
      <formula>0</formula>
    </cfRule>
    <cfRule type="cellIs" dxfId="1317" priority="747" operator="equal">
      <formula>"ND"</formula>
    </cfRule>
  </conditionalFormatting>
  <conditionalFormatting sqref="E100:E113">
    <cfRule type="cellIs" dxfId="1316" priority="743" operator="lessThan">
      <formula>0</formula>
    </cfRule>
    <cfRule type="cellIs" dxfId="1315" priority="744" operator="equal">
      <formula>"-"</formula>
    </cfRule>
    <cfRule type="cellIs" dxfId="1314" priority="745" operator="greaterThan">
      <formula>0</formula>
    </cfRule>
  </conditionalFormatting>
  <conditionalFormatting sqref="E100:E113">
    <cfRule type="cellIs" dxfId="1313" priority="741" operator="equal">
      <formula>0</formula>
    </cfRule>
    <cfRule type="cellIs" dxfId="1312" priority="742" operator="equal">
      <formula>"ND"</formula>
    </cfRule>
  </conditionalFormatting>
  <conditionalFormatting sqref="E100:E113">
    <cfRule type="cellIs" dxfId="1311" priority="738" operator="lessThan">
      <formula>0</formula>
    </cfRule>
    <cfRule type="cellIs" dxfId="1310" priority="739" operator="equal">
      <formula>"-"</formula>
    </cfRule>
    <cfRule type="cellIs" dxfId="1309" priority="740" operator="greaterThan">
      <formula>0</formula>
    </cfRule>
  </conditionalFormatting>
  <conditionalFormatting sqref="E100:E113">
    <cfRule type="cellIs" dxfId="1308" priority="736" operator="equal">
      <formula>0</formula>
    </cfRule>
    <cfRule type="cellIs" dxfId="1307" priority="737" operator="equal">
      <formula>"ND"</formula>
    </cfRule>
  </conditionalFormatting>
  <conditionalFormatting sqref="E100:E113">
    <cfRule type="cellIs" dxfId="1306" priority="733" operator="lessThan">
      <formula>0</formula>
    </cfRule>
    <cfRule type="cellIs" dxfId="1305" priority="734" operator="equal">
      <formula>"-"</formula>
    </cfRule>
    <cfRule type="cellIs" dxfId="1304" priority="735" operator="greaterThan">
      <formula>0</formula>
    </cfRule>
  </conditionalFormatting>
  <conditionalFormatting sqref="E100:E113">
    <cfRule type="cellIs" dxfId="1303" priority="731" operator="equal">
      <formula>0</formula>
    </cfRule>
    <cfRule type="cellIs" dxfId="1302" priority="732" operator="equal">
      <formula>"ND"</formula>
    </cfRule>
  </conditionalFormatting>
  <conditionalFormatting sqref="E100:E113">
    <cfRule type="cellIs" dxfId="1301" priority="728" operator="lessThan">
      <formula>0</formula>
    </cfRule>
    <cfRule type="cellIs" dxfId="1300" priority="729" operator="equal">
      <formula>"-"</formula>
    </cfRule>
    <cfRule type="cellIs" dxfId="1299" priority="730" operator="greaterThan">
      <formula>0</formula>
    </cfRule>
  </conditionalFormatting>
  <conditionalFormatting sqref="E100:E113">
    <cfRule type="cellIs" dxfId="1298" priority="726" operator="equal">
      <formula>0</formula>
    </cfRule>
    <cfRule type="cellIs" dxfId="1297" priority="727" operator="equal">
      <formula>"ND"</formula>
    </cfRule>
  </conditionalFormatting>
  <conditionalFormatting sqref="E100:E113">
    <cfRule type="cellIs" dxfId="1296" priority="723" operator="lessThan">
      <formula>0</formula>
    </cfRule>
    <cfRule type="cellIs" dxfId="1295" priority="724" operator="equal">
      <formula>"-"</formula>
    </cfRule>
    <cfRule type="cellIs" dxfId="1294" priority="725" operator="greaterThan">
      <formula>0</formula>
    </cfRule>
  </conditionalFormatting>
  <conditionalFormatting sqref="E100:E113">
    <cfRule type="cellIs" dxfId="1293" priority="721" operator="equal">
      <formula>0</formula>
    </cfRule>
    <cfRule type="cellIs" dxfId="1292" priority="722" operator="equal">
      <formula>"ND"</formula>
    </cfRule>
  </conditionalFormatting>
  <conditionalFormatting sqref="E100:E113">
    <cfRule type="cellIs" dxfId="1291" priority="718" operator="lessThan">
      <formula>0</formula>
    </cfRule>
    <cfRule type="cellIs" dxfId="1290" priority="719" operator="equal">
      <formula>"-"</formula>
    </cfRule>
    <cfRule type="cellIs" dxfId="1289" priority="720" operator="greaterThan">
      <formula>0</formula>
    </cfRule>
  </conditionalFormatting>
  <conditionalFormatting sqref="E100:E113">
    <cfRule type="cellIs" dxfId="1288" priority="716" operator="equal">
      <formula>0</formula>
    </cfRule>
    <cfRule type="cellIs" dxfId="1287" priority="717" operator="equal">
      <formula>"ND"</formula>
    </cfRule>
  </conditionalFormatting>
  <conditionalFormatting sqref="E100:E113">
    <cfRule type="cellIs" dxfId="1286" priority="713" operator="lessThan">
      <formula>0</formula>
    </cfRule>
    <cfRule type="cellIs" dxfId="1285" priority="714" operator="equal">
      <formula>"-"</formula>
    </cfRule>
    <cfRule type="cellIs" dxfId="1284" priority="715" operator="greaterThan">
      <formula>0</formula>
    </cfRule>
  </conditionalFormatting>
  <conditionalFormatting sqref="E100:E113">
    <cfRule type="cellIs" dxfId="1283" priority="711" operator="equal">
      <formula>0</formula>
    </cfRule>
    <cfRule type="cellIs" dxfId="1282" priority="712" operator="equal">
      <formula>"ND"</formula>
    </cfRule>
  </conditionalFormatting>
  <conditionalFormatting sqref="E100:E113">
    <cfRule type="cellIs" dxfId="1281" priority="708" operator="lessThan">
      <formula>0</formula>
    </cfRule>
    <cfRule type="cellIs" dxfId="1280" priority="709" operator="equal">
      <formula>"-"</formula>
    </cfRule>
    <cfRule type="cellIs" dxfId="1279" priority="710" operator="greaterThan">
      <formula>0</formula>
    </cfRule>
  </conditionalFormatting>
  <conditionalFormatting sqref="E100:E113">
    <cfRule type="cellIs" dxfId="1278" priority="706" operator="equal">
      <formula>0</formula>
    </cfRule>
    <cfRule type="cellIs" dxfId="1277" priority="707" operator="equal">
      <formula>"ND"</formula>
    </cfRule>
  </conditionalFormatting>
  <conditionalFormatting sqref="E100:E113">
    <cfRule type="cellIs" dxfId="1276" priority="703" operator="lessThan">
      <formula>0</formula>
    </cfRule>
    <cfRule type="cellIs" dxfId="1275" priority="704" operator="equal">
      <formula>"-"</formula>
    </cfRule>
    <cfRule type="cellIs" dxfId="1274" priority="705" operator="greaterThan">
      <formula>0</formula>
    </cfRule>
  </conditionalFormatting>
  <conditionalFormatting sqref="E100:E113">
    <cfRule type="cellIs" dxfId="1273" priority="701" operator="equal">
      <formula>0</formula>
    </cfRule>
    <cfRule type="cellIs" dxfId="1272" priority="702" operator="equal">
      <formula>"ND"</formula>
    </cfRule>
  </conditionalFormatting>
  <conditionalFormatting sqref="E100:E113">
    <cfRule type="cellIs" dxfId="1271" priority="698" operator="lessThan">
      <formula>0</formula>
    </cfRule>
    <cfRule type="cellIs" dxfId="1270" priority="699" operator="equal">
      <formula>"-"</formula>
    </cfRule>
    <cfRule type="cellIs" dxfId="1269" priority="700" operator="greaterThan">
      <formula>0</formula>
    </cfRule>
  </conditionalFormatting>
  <conditionalFormatting sqref="E100:E113">
    <cfRule type="cellIs" dxfId="1268" priority="696" operator="equal">
      <formula>0</formula>
    </cfRule>
    <cfRule type="cellIs" dxfId="1267" priority="697" operator="equal">
      <formula>"ND"</formula>
    </cfRule>
  </conditionalFormatting>
  <conditionalFormatting sqref="E100:E113">
    <cfRule type="cellIs" dxfId="1266" priority="693" operator="lessThan">
      <formula>0</formula>
    </cfRule>
    <cfRule type="cellIs" dxfId="1265" priority="694" operator="equal">
      <formula>"-"</formula>
    </cfRule>
    <cfRule type="cellIs" dxfId="1264" priority="695" operator="greaterThan">
      <formula>0</formula>
    </cfRule>
  </conditionalFormatting>
  <conditionalFormatting sqref="E100:E113">
    <cfRule type="cellIs" dxfId="1263" priority="691" operator="equal">
      <formula>0</formula>
    </cfRule>
    <cfRule type="cellIs" dxfId="1262" priority="692" operator="equal">
      <formula>"ND"</formula>
    </cfRule>
  </conditionalFormatting>
  <conditionalFormatting sqref="E100:E113">
    <cfRule type="cellIs" dxfId="1261" priority="688" operator="lessThan">
      <formula>0</formula>
    </cfRule>
    <cfRule type="cellIs" dxfId="1260" priority="689" operator="equal">
      <formula>"-"</formula>
    </cfRule>
    <cfRule type="cellIs" dxfId="1259" priority="690" operator="greaterThan">
      <formula>0</formula>
    </cfRule>
  </conditionalFormatting>
  <conditionalFormatting sqref="E100:E113">
    <cfRule type="cellIs" dxfId="1258" priority="686" operator="equal">
      <formula>0</formula>
    </cfRule>
    <cfRule type="cellIs" dxfId="1257" priority="687" operator="equal">
      <formula>"ND"</formula>
    </cfRule>
  </conditionalFormatting>
  <conditionalFormatting sqref="E100:E113">
    <cfRule type="cellIs" dxfId="1256" priority="683" operator="lessThan">
      <formula>0</formula>
    </cfRule>
    <cfRule type="cellIs" dxfId="1255" priority="684" operator="equal">
      <formula>"-"</formula>
    </cfRule>
    <cfRule type="cellIs" dxfId="1254" priority="685" operator="greaterThan">
      <formula>0</formula>
    </cfRule>
  </conditionalFormatting>
  <conditionalFormatting sqref="E100:E113">
    <cfRule type="cellIs" dxfId="1253" priority="681" operator="equal">
      <formula>0</formula>
    </cfRule>
    <cfRule type="cellIs" dxfId="1252" priority="682" operator="equal">
      <formula>"ND"</formula>
    </cfRule>
  </conditionalFormatting>
  <conditionalFormatting sqref="E100:E113">
    <cfRule type="cellIs" dxfId="1251" priority="678" operator="lessThan">
      <formula>0</formula>
    </cfRule>
    <cfRule type="cellIs" dxfId="1250" priority="679" operator="equal">
      <formula>"-"</formula>
    </cfRule>
    <cfRule type="cellIs" dxfId="1249" priority="680" operator="greaterThan">
      <formula>0</formula>
    </cfRule>
  </conditionalFormatting>
  <conditionalFormatting sqref="E100:E113">
    <cfRule type="cellIs" dxfId="1248" priority="676" operator="equal">
      <formula>0</formula>
    </cfRule>
    <cfRule type="cellIs" dxfId="1247" priority="677" operator="equal">
      <formula>"ND"</formula>
    </cfRule>
  </conditionalFormatting>
  <conditionalFormatting sqref="E100:E113">
    <cfRule type="cellIs" dxfId="1246" priority="673" operator="lessThan">
      <formula>0</formula>
    </cfRule>
    <cfRule type="cellIs" dxfId="1245" priority="674" operator="equal">
      <formula>"-"</formula>
    </cfRule>
    <cfRule type="cellIs" dxfId="1244" priority="675" operator="greaterThan">
      <formula>0</formula>
    </cfRule>
  </conditionalFormatting>
  <conditionalFormatting sqref="E100:E113">
    <cfRule type="cellIs" dxfId="1243" priority="671" operator="equal">
      <formula>0</formula>
    </cfRule>
    <cfRule type="cellIs" dxfId="1242" priority="672" operator="equal">
      <formula>"ND"</formula>
    </cfRule>
  </conditionalFormatting>
  <conditionalFormatting sqref="E100:E113">
    <cfRule type="cellIs" dxfId="1241" priority="668" operator="lessThan">
      <formula>0</formula>
    </cfRule>
    <cfRule type="cellIs" dxfId="1240" priority="669" operator="equal">
      <formula>"-"</formula>
    </cfRule>
    <cfRule type="cellIs" dxfId="1239" priority="670" operator="greaterThan">
      <formula>0</formula>
    </cfRule>
  </conditionalFormatting>
  <conditionalFormatting sqref="E100:E113">
    <cfRule type="cellIs" dxfId="1238" priority="666" operator="equal">
      <formula>0</formula>
    </cfRule>
    <cfRule type="cellIs" dxfId="1237" priority="667" operator="equal">
      <formula>"ND"</formula>
    </cfRule>
  </conditionalFormatting>
  <conditionalFormatting sqref="E100:E113">
    <cfRule type="cellIs" dxfId="1236" priority="663" operator="lessThan">
      <formula>0</formula>
    </cfRule>
    <cfRule type="cellIs" dxfId="1235" priority="664" operator="equal">
      <formula>"-"</formula>
    </cfRule>
    <cfRule type="cellIs" dxfId="1234" priority="665" operator="greaterThan">
      <formula>0</formula>
    </cfRule>
  </conditionalFormatting>
  <conditionalFormatting sqref="E100:E113">
    <cfRule type="cellIs" dxfId="1233" priority="661" operator="equal">
      <formula>0</formula>
    </cfRule>
    <cfRule type="cellIs" dxfId="1232" priority="662" operator="equal">
      <formula>"ND"</formula>
    </cfRule>
  </conditionalFormatting>
  <conditionalFormatting sqref="E100:E113">
    <cfRule type="cellIs" dxfId="1231" priority="658" operator="lessThan">
      <formula>0</formula>
    </cfRule>
    <cfRule type="cellIs" dxfId="1230" priority="659" operator="equal">
      <formula>"-"</formula>
    </cfRule>
    <cfRule type="cellIs" dxfId="1229" priority="660" operator="greaterThan">
      <formula>0</formula>
    </cfRule>
  </conditionalFormatting>
  <conditionalFormatting sqref="E100:E113">
    <cfRule type="cellIs" dxfId="1228" priority="656" operator="equal">
      <formula>0</formula>
    </cfRule>
    <cfRule type="cellIs" dxfId="1227" priority="657" operator="equal">
      <formula>"ND"</formula>
    </cfRule>
  </conditionalFormatting>
  <conditionalFormatting sqref="E100:E113">
    <cfRule type="cellIs" dxfId="1226" priority="653" operator="lessThan">
      <formula>0</formula>
    </cfRule>
    <cfRule type="cellIs" dxfId="1225" priority="654" operator="equal">
      <formula>"-"</formula>
    </cfRule>
    <cfRule type="cellIs" dxfId="1224" priority="655" operator="greaterThan">
      <formula>0</formula>
    </cfRule>
  </conditionalFormatting>
  <conditionalFormatting sqref="E100:E113">
    <cfRule type="cellIs" dxfId="1223" priority="651" operator="equal">
      <formula>0</formula>
    </cfRule>
    <cfRule type="cellIs" dxfId="1222" priority="652" operator="equal">
      <formula>"ND"</formula>
    </cfRule>
  </conditionalFormatting>
  <conditionalFormatting sqref="E100:E113">
    <cfRule type="cellIs" dxfId="1221" priority="648" operator="lessThan">
      <formula>0</formula>
    </cfRule>
    <cfRule type="cellIs" dxfId="1220" priority="649" operator="equal">
      <formula>"-"</formula>
    </cfRule>
    <cfRule type="cellIs" dxfId="1219" priority="650" operator="greaterThan">
      <formula>0</formula>
    </cfRule>
  </conditionalFormatting>
  <conditionalFormatting sqref="E100:E113">
    <cfRule type="cellIs" dxfId="1218" priority="646" operator="equal">
      <formula>0</formula>
    </cfRule>
    <cfRule type="cellIs" dxfId="1217" priority="647" operator="equal">
      <formula>"ND"</formula>
    </cfRule>
  </conditionalFormatting>
  <conditionalFormatting sqref="E100:E113">
    <cfRule type="cellIs" dxfId="1216" priority="643" operator="lessThan">
      <formula>0</formula>
    </cfRule>
    <cfRule type="cellIs" dxfId="1215" priority="644" operator="equal">
      <formula>"-"</formula>
    </cfRule>
    <cfRule type="cellIs" dxfId="1214" priority="645" operator="greaterThan">
      <formula>0</formula>
    </cfRule>
  </conditionalFormatting>
  <conditionalFormatting sqref="E100:E113">
    <cfRule type="cellIs" dxfId="1213" priority="641" operator="equal">
      <formula>0</formula>
    </cfRule>
    <cfRule type="cellIs" dxfId="1212" priority="642" operator="equal">
      <formula>"ND"</formula>
    </cfRule>
  </conditionalFormatting>
  <conditionalFormatting sqref="E100:E113">
    <cfRule type="cellIs" dxfId="1211" priority="638" operator="lessThan">
      <formula>0</formula>
    </cfRule>
    <cfRule type="cellIs" dxfId="1210" priority="639" operator="equal">
      <formula>"-"</formula>
    </cfRule>
    <cfRule type="cellIs" dxfId="1209" priority="640" operator="greaterThan">
      <formula>0</formula>
    </cfRule>
  </conditionalFormatting>
  <conditionalFormatting sqref="E100:E113">
    <cfRule type="cellIs" dxfId="1208" priority="636" operator="equal">
      <formula>0</formula>
    </cfRule>
    <cfRule type="cellIs" dxfId="1207" priority="637" operator="equal">
      <formula>"ND"</formula>
    </cfRule>
  </conditionalFormatting>
  <conditionalFormatting sqref="E100:E113">
    <cfRule type="cellIs" dxfId="1206" priority="633" operator="lessThan">
      <formula>0</formula>
    </cfRule>
    <cfRule type="cellIs" dxfId="1205" priority="634" operator="equal">
      <formula>"-"</formula>
    </cfRule>
    <cfRule type="cellIs" dxfId="1204" priority="635" operator="greaterThan">
      <formula>0</formula>
    </cfRule>
  </conditionalFormatting>
  <conditionalFormatting sqref="E100:E113">
    <cfRule type="cellIs" dxfId="1203" priority="631" operator="equal">
      <formula>0</formula>
    </cfRule>
    <cfRule type="cellIs" dxfId="1202" priority="632" operator="equal">
      <formula>"ND"</formula>
    </cfRule>
  </conditionalFormatting>
  <conditionalFormatting sqref="E100:E113">
    <cfRule type="cellIs" dxfId="1201" priority="628" operator="lessThan">
      <formula>0</formula>
    </cfRule>
    <cfRule type="cellIs" dxfId="1200" priority="629" operator="equal">
      <formula>"-"</formula>
    </cfRule>
    <cfRule type="cellIs" dxfId="1199" priority="630" operator="greaterThan">
      <formula>0</formula>
    </cfRule>
  </conditionalFormatting>
  <conditionalFormatting sqref="E100:E113">
    <cfRule type="cellIs" dxfId="1198" priority="626" operator="equal">
      <formula>0</formula>
    </cfRule>
    <cfRule type="cellIs" dxfId="1197" priority="627" operator="equal">
      <formula>"ND"</formula>
    </cfRule>
  </conditionalFormatting>
  <conditionalFormatting sqref="E100:E113">
    <cfRule type="cellIs" dxfId="1196" priority="623" operator="lessThan">
      <formula>0</formula>
    </cfRule>
    <cfRule type="cellIs" dxfId="1195" priority="624" operator="equal">
      <formula>"-"</formula>
    </cfRule>
    <cfRule type="cellIs" dxfId="1194" priority="625" operator="greaterThan">
      <formula>0</formula>
    </cfRule>
  </conditionalFormatting>
  <conditionalFormatting sqref="E100:E113">
    <cfRule type="cellIs" dxfId="1193" priority="621" operator="equal">
      <formula>0</formula>
    </cfRule>
    <cfRule type="cellIs" dxfId="1192" priority="622" operator="equal">
      <formula>"ND"</formula>
    </cfRule>
  </conditionalFormatting>
  <conditionalFormatting sqref="E100:E113">
    <cfRule type="cellIs" dxfId="1191" priority="618" operator="lessThan">
      <formula>0</formula>
    </cfRule>
    <cfRule type="cellIs" dxfId="1190" priority="619" operator="equal">
      <formula>"-"</formula>
    </cfRule>
    <cfRule type="cellIs" dxfId="1189" priority="620" operator="greaterThan">
      <formula>0</formula>
    </cfRule>
  </conditionalFormatting>
  <conditionalFormatting sqref="E100:E113">
    <cfRule type="cellIs" dxfId="1188" priority="616" operator="equal">
      <formula>0</formula>
    </cfRule>
    <cfRule type="cellIs" dxfId="1187" priority="617" operator="equal">
      <formula>"ND"</formula>
    </cfRule>
  </conditionalFormatting>
  <conditionalFormatting sqref="E100:E113">
    <cfRule type="cellIs" dxfId="1186" priority="613" operator="lessThan">
      <formula>0</formula>
    </cfRule>
    <cfRule type="cellIs" dxfId="1185" priority="614" operator="equal">
      <formula>"-"</formula>
    </cfRule>
    <cfRule type="cellIs" dxfId="1184" priority="615" operator="greaterThan">
      <formula>0</formula>
    </cfRule>
  </conditionalFormatting>
  <conditionalFormatting sqref="E100:E113">
    <cfRule type="cellIs" dxfId="1183" priority="611" operator="equal">
      <formula>0</formula>
    </cfRule>
    <cfRule type="cellIs" dxfId="1182" priority="612" operator="equal">
      <formula>"ND"</formula>
    </cfRule>
  </conditionalFormatting>
  <conditionalFormatting sqref="E100:E113">
    <cfRule type="cellIs" dxfId="1181" priority="608" operator="lessThan">
      <formula>0</formula>
    </cfRule>
    <cfRule type="cellIs" dxfId="1180" priority="609" operator="equal">
      <formula>"-"</formula>
    </cfRule>
    <cfRule type="cellIs" dxfId="1179" priority="610" operator="greaterThan">
      <formula>0</formula>
    </cfRule>
  </conditionalFormatting>
  <conditionalFormatting sqref="E100:E113">
    <cfRule type="cellIs" dxfId="1178" priority="606" operator="equal">
      <formula>0</formula>
    </cfRule>
    <cfRule type="cellIs" dxfId="1177" priority="607" operator="equal">
      <formula>"ND"</formula>
    </cfRule>
  </conditionalFormatting>
  <conditionalFormatting sqref="E100:E113">
    <cfRule type="cellIs" dxfId="1176" priority="603" operator="lessThan">
      <formula>0</formula>
    </cfRule>
    <cfRule type="cellIs" dxfId="1175" priority="604" operator="equal">
      <formula>"-"</formula>
    </cfRule>
    <cfRule type="cellIs" dxfId="1174" priority="605" operator="greaterThan">
      <formula>0</formula>
    </cfRule>
  </conditionalFormatting>
  <conditionalFormatting sqref="E100:E113">
    <cfRule type="cellIs" dxfId="1173" priority="601" operator="equal">
      <formula>0</formula>
    </cfRule>
    <cfRule type="cellIs" dxfId="1172" priority="602" operator="equal">
      <formula>"ND"</formula>
    </cfRule>
  </conditionalFormatting>
  <conditionalFormatting sqref="E100:E113">
    <cfRule type="cellIs" dxfId="1171" priority="598" operator="lessThan">
      <formula>0</formula>
    </cfRule>
    <cfRule type="cellIs" dxfId="1170" priority="599" operator="equal">
      <formula>"-"</formula>
    </cfRule>
    <cfRule type="cellIs" dxfId="1169" priority="600" operator="greaterThan">
      <formula>0</formula>
    </cfRule>
  </conditionalFormatting>
  <conditionalFormatting sqref="E100:E113">
    <cfRule type="cellIs" dxfId="1168" priority="596" operator="equal">
      <formula>0</formula>
    </cfRule>
    <cfRule type="cellIs" dxfId="1167" priority="597" operator="equal">
      <formula>"ND"</formula>
    </cfRule>
  </conditionalFormatting>
  <conditionalFormatting sqref="E100:E113">
    <cfRule type="cellIs" dxfId="1166" priority="593" operator="lessThan">
      <formula>0</formula>
    </cfRule>
    <cfRule type="cellIs" dxfId="1165" priority="594" operator="equal">
      <formula>"-"</formula>
    </cfRule>
    <cfRule type="cellIs" dxfId="1164" priority="595" operator="greaterThan">
      <formula>0</formula>
    </cfRule>
  </conditionalFormatting>
  <conditionalFormatting sqref="E100:E113">
    <cfRule type="cellIs" dxfId="1163" priority="591" operator="equal">
      <formula>0</formula>
    </cfRule>
    <cfRule type="cellIs" dxfId="1162" priority="592" operator="equal">
      <formula>"ND"</formula>
    </cfRule>
  </conditionalFormatting>
  <conditionalFormatting sqref="E100:E113">
    <cfRule type="cellIs" dxfId="1161" priority="588" operator="lessThan">
      <formula>0</formula>
    </cfRule>
    <cfRule type="cellIs" dxfId="1160" priority="589" operator="equal">
      <formula>"-"</formula>
    </cfRule>
    <cfRule type="cellIs" dxfId="1159" priority="590" operator="greaterThan">
      <formula>0</formula>
    </cfRule>
  </conditionalFormatting>
  <conditionalFormatting sqref="E100:E113">
    <cfRule type="cellIs" dxfId="1158" priority="586" operator="equal">
      <formula>0</formula>
    </cfRule>
    <cfRule type="cellIs" dxfId="1157" priority="587" operator="equal">
      <formula>"ND"</formula>
    </cfRule>
  </conditionalFormatting>
  <conditionalFormatting sqref="E100:E113">
    <cfRule type="cellIs" dxfId="1156" priority="583" operator="lessThan">
      <formula>0</formula>
    </cfRule>
    <cfRule type="cellIs" dxfId="1155" priority="584" operator="equal">
      <formula>"-"</formula>
    </cfRule>
    <cfRule type="cellIs" dxfId="1154" priority="585" operator="greaterThan">
      <formula>0</formula>
    </cfRule>
  </conditionalFormatting>
  <conditionalFormatting sqref="E100:E113">
    <cfRule type="cellIs" dxfId="1153" priority="581" operator="equal">
      <formula>0</formula>
    </cfRule>
    <cfRule type="cellIs" dxfId="1152" priority="582" operator="equal">
      <formula>"ND"</formula>
    </cfRule>
  </conditionalFormatting>
  <conditionalFormatting sqref="E100:E113">
    <cfRule type="cellIs" dxfId="1151" priority="578" operator="lessThan">
      <formula>0</formula>
    </cfRule>
    <cfRule type="cellIs" dxfId="1150" priority="579" operator="equal">
      <formula>"-"</formula>
    </cfRule>
    <cfRule type="cellIs" dxfId="1149" priority="580" operator="greaterThan">
      <formula>0</formula>
    </cfRule>
  </conditionalFormatting>
  <conditionalFormatting sqref="E100:E113">
    <cfRule type="cellIs" dxfId="1148" priority="576" operator="equal">
      <formula>0</formula>
    </cfRule>
    <cfRule type="cellIs" dxfId="1147" priority="577" operator="equal">
      <formula>"ND"</formula>
    </cfRule>
  </conditionalFormatting>
  <conditionalFormatting sqref="E100:E113">
    <cfRule type="cellIs" dxfId="1146" priority="573" operator="lessThan">
      <formula>0</formula>
    </cfRule>
    <cfRule type="cellIs" dxfId="1145" priority="574" operator="equal">
      <formula>"-"</formula>
    </cfRule>
    <cfRule type="cellIs" dxfId="1144" priority="575" operator="greaterThan">
      <formula>0</formula>
    </cfRule>
  </conditionalFormatting>
  <conditionalFormatting sqref="E100:E113">
    <cfRule type="cellIs" dxfId="1143" priority="571" operator="equal">
      <formula>0</formula>
    </cfRule>
    <cfRule type="cellIs" dxfId="1142" priority="572" operator="equal">
      <formula>"ND"</formula>
    </cfRule>
  </conditionalFormatting>
  <conditionalFormatting sqref="E100:E113">
    <cfRule type="cellIs" dxfId="1141" priority="568" operator="lessThan">
      <formula>0</formula>
    </cfRule>
    <cfRule type="cellIs" dxfId="1140" priority="569" operator="equal">
      <formula>"-"</formula>
    </cfRule>
    <cfRule type="cellIs" dxfId="1139" priority="570" operator="greaterThan">
      <formula>0</formula>
    </cfRule>
  </conditionalFormatting>
  <conditionalFormatting sqref="E100:E113">
    <cfRule type="cellIs" dxfId="1138" priority="566" operator="equal">
      <formula>0</formula>
    </cfRule>
    <cfRule type="cellIs" dxfId="1137" priority="567" operator="equal">
      <formula>"ND"</formula>
    </cfRule>
  </conditionalFormatting>
  <conditionalFormatting sqref="E100:E113">
    <cfRule type="cellIs" dxfId="1136" priority="563" operator="lessThan">
      <formula>0</formula>
    </cfRule>
    <cfRule type="cellIs" dxfId="1135" priority="564" operator="equal">
      <formula>"-"</formula>
    </cfRule>
    <cfRule type="cellIs" dxfId="1134" priority="565" operator="greaterThan">
      <formula>0</formula>
    </cfRule>
  </conditionalFormatting>
  <conditionalFormatting sqref="E100:E113">
    <cfRule type="cellIs" dxfId="1133" priority="561" operator="equal">
      <formula>0</formula>
    </cfRule>
    <cfRule type="cellIs" dxfId="1132" priority="562" operator="equal">
      <formula>"ND"</formula>
    </cfRule>
  </conditionalFormatting>
  <conditionalFormatting sqref="E100:E113">
    <cfRule type="cellIs" dxfId="1131" priority="558" operator="lessThan">
      <formula>0</formula>
    </cfRule>
    <cfRule type="cellIs" dxfId="1130" priority="559" operator="equal">
      <formula>"-"</formula>
    </cfRule>
    <cfRule type="cellIs" dxfId="1129" priority="560" operator="greaterThan">
      <formula>0</formula>
    </cfRule>
  </conditionalFormatting>
  <conditionalFormatting sqref="E100:E113">
    <cfRule type="cellIs" dxfId="1128" priority="556" operator="equal">
      <formula>0</formula>
    </cfRule>
    <cfRule type="cellIs" dxfId="1127" priority="557" operator="equal">
      <formula>"ND"</formula>
    </cfRule>
  </conditionalFormatting>
  <conditionalFormatting sqref="E100:E113">
    <cfRule type="cellIs" dxfId="1126" priority="553" operator="lessThan">
      <formula>0</formula>
    </cfRule>
    <cfRule type="cellIs" dxfId="1125" priority="554" operator="equal">
      <formula>"-"</formula>
    </cfRule>
    <cfRule type="cellIs" dxfId="1124" priority="555" operator="greaterThan">
      <formula>0</formula>
    </cfRule>
  </conditionalFormatting>
  <conditionalFormatting sqref="E100:E113">
    <cfRule type="cellIs" dxfId="1123" priority="551" operator="equal">
      <formula>0</formula>
    </cfRule>
    <cfRule type="cellIs" dxfId="1122" priority="552" operator="equal">
      <formula>"ND"</formula>
    </cfRule>
  </conditionalFormatting>
  <conditionalFormatting sqref="E100:E113">
    <cfRule type="cellIs" dxfId="1121" priority="548" operator="lessThan">
      <formula>0</formula>
    </cfRule>
    <cfRule type="cellIs" dxfId="1120" priority="549" operator="equal">
      <formula>"-"</formula>
    </cfRule>
    <cfRule type="cellIs" dxfId="1119" priority="550" operator="greaterThan">
      <formula>0</formula>
    </cfRule>
  </conditionalFormatting>
  <conditionalFormatting sqref="E100:E113">
    <cfRule type="cellIs" dxfId="1118" priority="546" operator="equal">
      <formula>0</formula>
    </cfRule>
    <cfRule type="cellIs" dxfId="1117" priority="547" operator="equal">
      <formula>"ND"</formula>
    </cfRule>
  </conditionalFormatting>
  <conditionalFormatting sqref="E100:E113">
    <cfRule type="cellIs" dxfId="1116" priority="543" operator="lessThan">
      <formula>0</formula>
    </cfRule>
    <cfRule type="cellIs" dxfId="1115" priority="544" operator="equal">
      <formula>"-"</formula>
    </cfRule>
    <cfRule type="cellIs" dxfId="1114" priority="545" operator="greaterThan">
      <formula>0</formula>
    </cfRule>
  </conditionalFormatting>
  <conditionalFormatting sqref="E100:E113">
    <cfRule type="cellIs" dxfId="1113" priority="541" operator="equal">
      <formula>0</formula>
    </cfRule>
    <cfRule type="cellIs" dxfId="1112" priority="542" operator="equal">
      <formula>"ND"</formula>
    </cfRule>
  </conditionalFormatting>
  <conditionalFormatting sqref="E100:E113">
    <cfRule type="cellIs" dxfId="1111" priority="538" operator="lessThan">
      <formula>0</formula>
    </cfRule>
    <cfRule type="cellIs" dxfId="1110" priority="539" operator="equal">
      <formula>"-"</formula>
    </cfRule>
    <cfRule type="cellIs" dxfId="1109" priority="540" operator="greaterThan">
      <formula>0</formula>
    </cfRule>
  </conditionalFormatting>
  <conditionalFormatting sqref="E100:E113">
    <cfRule type="cellIs" dxfId="1108" priority="536" operator="equal">
      <formula>0</formula>
    </cfRule>
    <cfRule type="cellIs" dxfId="1107" priority="537" operator="equal">
      <formula>"ND"</formula>
    </cfRule>
  </conditionalFormatting>
  <conditionalFormatting sqref="E100:E113">
    <cfRule type="cellIs" dxfId="1106" priority="533" operator="lessThan">
      <formula>0</formula>
    </cfRule>
    <cfRule type="cellIs" dxfId="1105" priority="534" operator="equal">
      <formula>"-"</formula>
    </cfRule>
    <cfRule type="cellIs" dxfId="1104" priority="535" operator="greaterThan">
      <formula>0</formula>
    </cfRule>
  </conditionalFormatting>
  <conditionalFormatting sqref="E100:E113">
    <cfRule type="cellIs" dxfId="1103" priority="531" operator="equal">
      <formula>0</formula>
    </cfRule>
    <cfRule type="cellIs" dxfId="1102" priority="532" operator="equal">
      <formula>"ND"</formula>
    </cfRule>
  </conditionalFormatting>
  <conditionalFormatting sqref="E100:E113">
    <cfRule type="cellIs" dxfId="1101" priority="528" operator="lessThan">
      <formula>0</formula>
    </cfRule>
    <cfRule type="cellIs" dxfId="1100" priority="529" operator="equal">
      <formula>"-"</formula>
    </cfRule>
    <cfRule type="cellIs" dxfId="1099" priority="530" operator="greaterThan">
      <formula>0</formula>
    </cfRule>
  </conditionalFormatting>
  <conditionalFormatting sqref="E100:E113">
    <cfRule type="cellIs" dxfId="1098" priority="526" operator="equal">
      <formula>0</formula>
    </cfRule>
    <cfRule type="cellIs" dxfId="1097" priority="527" operator="equal">
      <formula>"ND"</formula>
    </cfRule>
  </conditionalFormatting>
  <conditionalFormatting sqref="E100:E113">
    <cfRule type="cellIs" dxfId="1096" priority="523" operator="lessThan">
      <formula>0</formula>
    </cfRule>
    <cfRule type="cellIs" dxfId="1095" priority="524" operator="equal">
      <formula>"-"</formula>
    </cfRule>
    <cfRule type="cellIs" dxfId="1094" priority="525" operator="greaterThan">
      <formula>0</formula>
    </cfRule>
  </conditionalFormatting>
  <conditionalFormatting sqref="E100:E113">
    <cfRule type="cellIs" dxfId="1093" priority="521" operator="equal">
      <formula>0</formula>
    </cfRule>
    <cfRule type="cellIs" dxfId="1092" priority="522" operator="equal">
      <formula>"ND"</formula>
    </cfRule>
  </conditionalFormatting>
  <conditionalFormatting sqref="E100:E113">
    <cfRule type="cellIs" dxfId="1091" priority="518" operator="lessThan">
      <formula>0</formula>
    </cfRule>
    <cfRule type="cellIs" dxfId="1090" priority="519" operator="equal">
      <formula>"-"</formula>
    </cfRule>
    <cfRule type="cellIs" dxfId="1089" priority="520" operator="greaterThan">
      <formula>0</formula>
    </cfRule>
  </conditionalFormatting>
  <conditionalFormatting sqref="E100:E113">
    <cfRule type="cellIs" dxfId="1088" priority="516" operator="equal">
      <formula>0</formula>
    </cfRule>
    <cfRule type="cellIs" dxfId="1087" priority="517" operator="equal">
      <formula>"ND"</formula>
    </cfRule>
  </conditionalFormatting>
  <conditionalFormatting sqref="E100:E113">
    <cfRule type="cellIs" dxfId="1086" priority="513" operator="lessThan">
      <formula>0</formula>
    </cfRule>
    <cfRule type="cellIs" dxfId="1085" priority="514" operator="equal">
      <formula>"-"</formula>
    </cfRule>
    <cfRule type="cellIs" dxfId="1084" priority="515" operator="greaterThan">
      <formula>0</formula>
    </cfRule>
  </conditionalFormatting>
  <conditionalFormatting sqref="E100:E113">
    <cfRule type="cellIs" dxfId="1083" priority="511" operator="equal">
      <formula>0</formula>
    </cfRule>
    <cfRule type="cellIs" dxfId="1082" priority="512" operator="equal">
      <formula>"ND"</formula>
    </cfRule>
  </conditionalFormatting>
  <conditionalFormatting sqref="E100:E113">
    <cfRule type="cellIs" dxfId="1081" priority="508" operator="lessThan">
      <formula>0</formula>
    </cfRule>
    <cfRule type="cellIs" dxfId="1080" priority="509" operator="equal">
      <formula>"-"</formula>
    </cfRule>
    <cfRule type="cellIs" dxfId="1079" priority="510" operator="greaterThan">
      <formula>0</formula>
    </cfRule>
  </conditionalFormatting>
  <conditionalFormatting sqref="E100:E113">
    <cfRule type="cellIs" dxfId="1078" priority="506" operator="equal">
      <formula>0</formula>
    </cfRule>
    <cfRule type="cellIs" dxfId="1077" priority="507" operator="equal">
      <formula>"ND"</formula>
    </cfRule>
  </conditionalFormatting>
  <conditionalFormatting sqref="E100:E113">
    <cfRule type="cellIs" dxfId="1076" priority="503" operator="lessThan">
      <formula>0</formula>
    </cfRule>
    <cfRule type="cellIs" dxfId="1075" priority="504" operator="equal">
      <formula>"-"</formula>
    </cfRule>
    <cfRule type="cellIs" dxfId="1074" priority="505" operator="greaterThan">
      <formula>0</formula>
    </cfRule>
  </conditionalFormatting>
  <conditionalFormatting sqref="E100:E113">
    <cfRule type="cellIs" dxfId="1073" priority="501" operator="equal">
      <formula>0</formula>
    </cfRule>
    <cfRule type="cellIs" dxfId="1072" priority="502" operator="equal">
      <formula>"ND"</formula>
    </cfRule>
  </conditionalFormatting>
  <conditionalFormatting sqref="E100:E113">
    <cfRule type="cellIs" dxfId="1071" priority="498" operator="lessThan">
      <formula>0</formula>
    </cfRule>
    <cfRule type="cellIs" dxfId="1070" priority="499" operator="equal">
      <formula>"-"</formula>
    </cfRule>
    <cfRule type="cellIs" dxfId="1069" priority="500" operator="greaterThan">
      <formula>0</formula>
    </cfRule>
  </conditionalFormatting>
  <conditionalFormatting sqref="E100:E113">
    <cfRule type="cellIs" dxfId="1068" priority="496" operator="equal">
      <formula>0</formula>
    </cfRule>
    <cfRule type="cellIs" dxfId="1067" priority="497" operator="equal">
      <formula>"ND"</formula>
    </cfRule>
  </conditionalFormatting>
  <conditionalFormatting sqref="E100:E113">
    <cfRule type="cellIs" dxfId="1066" priority="493" operator="lessThan">
      <formula>0</formula>
    </cfRule>
    <cfRule type="cellIs" dxfId="1065" priority="494" operator="equal">
      <formula>"-"</formula>
    </cfRule>
    <cfRule type="cellIs" dxfId="1064" priority="495" operator="greaterThan">
      <formula>0</formula>
    </cfRule>
  </conditionalFormatting>
  <conditionalFormatting sqref="E100:E113">
    <cfRule type="cellIs" dxfId="1063" priority="491" operator="equal">
      <formula>0</formula>
    </cfRule>
    <cfRule type="cellIs" dxfId="1062" priority="492" operator="equal">
      <formula>"ND"</formula>
    </cfRule>
  </conditionalFormatting>
  <conditionalFormatting sqref="E100:E113">
    <cfRule type="cellIs" dxfId="1061" priority="488" operator="lessThan">
      <formula>0</formula>
    </cfRule>
    <cfRule type="cellIs" dxfId="1060" priority="489" operator="equal">
      <formula>"-"</formula>
    </cfRule>
    <cfRule type="cellIs" dxfId="1059" priority="490" operator="greaterThan">
      <formula>0</formula>
    </cfRule>
  </conditionalFormatting>
  <conditionalFormatting sqref="E100:E113">
    <cfRule type="cellIs" dxfId="1058" priority="486" operator="equal">
      <formula>0</formula>
    </cfRule>
    <cfRule type="cellIs" dxfId="1057" priority="487" operator="equal">
      <formula>"ND"</formula>
    </cfRule>
  </conditionalFormatting>
  <conditionalFormatting sqref="E100:E113">
    <cfRule type="cellIs" dxfId="1056" priority="483" operator="lessThan">
      <formula>0</formula>
    </cfRule>
    <cfRule type="cellIs" dxfId="1055" priority="484" operator="equal">
      <formula>"-"</formula>
    </cfRule>
    <cfRule type="cellIs" dxfId="1054" priority="485" operator="greaterThan">
      <formula>0</formula>
    </cfRule>
  </conditionalFormatting>
  <conditionalFormatting sqref="E100:E113">
    <cfRule type="cellIs" dxfId="1053" priority="481" operator="equal">
      <formula>0</formula>
    </cfRule>
    <cfRule type="cellIs" dxfId="1052" priority="482" operator="equal">
      <formula>"ND"</formula>
    </cfRule>
  </conditionalFormatting>
  <conditionalFormatting sqref="E114:E127">
    <cfRule type="cellIs" dxfId="1019" priority="478" operator="lessThan">
      <formula>0</formula>
    </cfRule>
    <cfRule type="cellIs" dxfId="1018" priority="479" operator="equal">
      <formula>"-"</formula>
    </cfRule>
    <cfRule type="cellIs" dxfId="1017" priority="480" operator="greaterThan">
      <formula>0</formula>
    </cfRule>
  </conditionalFormatting>
  <conditionalFormatting sqref="E114:E127">
    <cfRule type="cellIs" dxfId="1013" priority="476" operator="equal">
      <formula>0</formula>
    </cfRule>
    <cfRule type="cellIs" dxfId="1012" priority="477" operator="equal">
      <formula>"ND"</formula>
    </cfRule>
  </conditionalFormatting>
  <conditionalFormatting sqref="E114:E127">
    <cfRule type="cellIs" dxfId="1009" priority="473" operator="lessThan">
      <formula>0</formula>
    </cfRule>
    <cfRule type="cellIs" dxfId="1008" priority="474" operator="equal">
      <formula>"-"</formula>
    </cfRule>
    <cfRule type="cellIs" dxfId="1007" priority="475" operator="greaterThan">
      <formula>0</formula>
    </cfRule>
  </conditionalFormatting>
  <conditionalFormatting sqref="E114:E127">
    <cfRule type="cellIs" dxfId="1003" priority="471" operator="equal">
      <formula>0</formula>
    </cfRule>
    <cfRule type="cellIs" dxfId="1002" priority="472" operator="equal">
      <formula>"ND"</formula>
    </cfRule>
  </conditionalFormatting>
  <conditionalFormatting sqref="E114:E127">
    <cfRule type="cellIs" dxfId="999" priority="468" operator="lessThan">
      <formula>0</formula>
    </cfRule>
    <cfRule type="cellIs" dxfId="998" priority="469" operator="equal">
      <formula>"-"</formula>
    </cfRule>
    <cfRule type="cellIs" dxfId="997" priority="470" operator="greaterThan">
      <formula>0</formula>
    </cfRule>
  </conditionalFormatting>
  <conditionalFormatting sqref="E114:E127">
    <cfRule type="cellIs" dxfId="993" priority="466" operator="equal">
      <formula>0</formula>
    </cfRule>
    <cfRule type="cellIs" dxfId="992" priority="467" operator="equal">
      <formula>"ND"</formula>
    </cfRule>
  </conditionalFormatting>
  <conditionalFormatting sqref="E114:E127">
    <cfRule type="cellIs" dxfId="989" priority="463" operator="lessThan">
      <formula>0</formula>
    </cfRule>
    <cfRule type="cellIs" dxfId="988" priority="464" operator="equal">
      <formula>"-"</formula>
    </cfRule>
    <cfRule type="cellIs" dxfId="987" priority="465" operator="greaterThan">
      <formula>0</formula>
    </cfRule>
  </conditionalFormatting>
  <conditionalFormatting sqref="E114:E127">
    <cfRule type="cellIs" dxfId="983" priority="461" operator="equal">
      <formula>0</formula>
    </cfRule>
    <cfRule type="cellIs" dxfId="982" priority="462" operator="equal">
      <formula>"ND"</formula>
    </cfRule>
  </conditionalFormatting>
  <conditionalFormatting sqref="E114:E127">
    <cfRule type="cellIs" dxfId="979" priority="458" operator="lessThan">
      <formula>0</formula>
    </cfRule>
    <cfRule type="cellIs" dxfId="978" priority="459" operator="equal">
      <formula>"-"</formula>
    </cfRule>
    <cfRule type="cellIs" dxfId="977" priority="460" operator="greaterThan">
      <formula>0</formula>
    </cfRule>
  </conditionalFormatting>
  <conditionalFormatting sqref="E114:E127">
    <cfRule type="cellIs" dxfId="973" priority="456" operator="equal">
      <formula>0</formula>
    </cfRule>
    <cfRule type="cellIs" dxfId="972" priority="457" operator="equal">
      <formula>"ND"</formula>
    </cfRule>
  </conditionalFormatting>
  <conditionalFormatting sqref="E114:E127">
    <cfRule type="cellIs" dxfId="969" priority="453" operator="lessThan">
      <formula>0</formula>
    </cfRule>
    <cfRule type="cellIs" dxfId="968" priority="454" operator="equal">
      <formula>"-"</formula>
    </cfRule>
    <cfRule type="cellIs" dxfId="967" priority="455" operator="greaterThan">
      <formula>0</formula>
    </cfRule>
  </conditionalFormatting>
  <conditionalFormatting sqref="E114:E127">
    <cfRule type="cellIs" dxfId="963" priority="451" operator="equal">
      <formula>0</formula>
    </cfRule>
    <cfRule type="cellIs" dxfId="962" priority="452" operator="equal">
      <formula>"ND"</formula>
    </cfRule>
  </conditionalFormatting>
  <conditionalFormatting sqref="E114:E127">
    <cfRule type="cellIs" dxfId="959" priority="448" operator="lessThan">
      <formula>0</formula>
    </cfRule>
    <cfRule type="cellIs" dxfId="958" priority="449" operator="equal">
      <formula>"-"</formula>
    </cfRule>
    <cfRule type="cellIs" dxfId="957" priority="450" operator="greaterThan">
      <formula>0</formula>
    </cfRule>
  </conditionalFormatting>
  <conditionalFormatting sqref="E114:E127">
    <cfRule type="cellIs" dxfId="953" priority="446" operator="equal">
      <formula>0</formula>
    </cfRule>
    <cfRule type="cellIs" dxfId="952" priority="447" operator="equal">
      <formula>"ND"</formula>
    </cfRule>
  </conditionalFormatting>
  <conditionalFormatting sqref="E114:E127">
    <cfRule type="cellIs" dxfId="949" priority="443" operator="lessThan">
      <formula>0</formula>
    </cfRule>
    <cfRule type="cellIs" dxfId="948" priority="444" operator="equal">
      <formula>"-"</formula>
    </cfRule>
    <cfRule type="cellIs" dxfId="947" priority="445" operator="greaterThan">
      <formula>0</formula>
    </cfRule>
  </conditionalFormatting>
  <conditionalFormatting sqref="E114:E127">
    <cfRule type="cellIs" dxfId="943" priority="441" operator="equal">
      <formula>0</formula>
    </cfRule>
    <cfRule type="cellIs" dxfId="942" priority="442" operator="equal">
      <formula>"ND"</formula>
    </cfRule>
  </conditionalFormatting>
  <conditionalFormatting sqref="E114:E127">
    <cfRule type="cellIs" dxfId="939" priority="438" operator="lessThan">
      <formula>0</formula>
    </cfRule>
    <cfRule type="cellIs" dxfId="938" priority="439" operator="equal">
      <formula>"-"</formula>
    </cfRule>
    <cfRule type="cellIs" dxfId="937" priority="440" operator="greaterThan">
      <formula>0</formula>
    </cfRule>
  </conditionalFormatting>
  <conditionalFormatting sqref="E114:E127">
    <cfRule type="cellIs" dxfId="933" priority="436" operator="equal">
      <formula>0</formula>
    </cfRule>
    <cfRule type="cellIs" dxfId="932" priority="437" operator="equal">
      <formula>"ND"</formula>
    </cfRule>
  </conditionalFormatting>
  <conditionalFormatting sqref="E114:E127">
    <cfRule type="cellIs" dxfId="929" priority="433" operator="lessThan">
      <formula>0</formula>
    </cfRule>
    <cfRule type="cellIs" dxfId="928" priority="434" operator="equal">
      <formula>"-"</formula>
    </cfRule>
    <cfRule type="cellIs" dxfId="927" priority="435" operator="greaterThan">
      <formula>0</formula>
    </cfRule>
  </conditionalFormatting>
  <conditionalFormatting sqref="E114:E127">
    <cfRule type="cellIs" dxfId="923" priority="431" operator="equal">
      <formula>0</formula>
    </cfRule>
    <cfRule type="cellIs" dxfId="922" priority="432" operator="equal">
      <formula>"ND"</formula>
    </cfRule>
  </conditionalFormatting>
  <conditionalFormatting sqref="E114:E127">
    <cfRule type="cellIs" dxfId="919" priority="428" operator="lessThan">
      <formula>0</formula>
    </cfRule>
    <cfRule type="cellIs" dxfId="918" priority="429" operator="equal">
      <formula>"-"</formula>
    </cfRule>
    <cfRule type="cellIs" dxfId="917" priority="430" operator="greaterThan">
      <formula>0</formula>
    </cfRule>
  </conditionalFormatting>
  <conditionalFormatting sqref="E114:E127">
    <cfRule type="cellIs" dxfId="913" priority="426" operator="equal">
      <formula>0</formula>
    </cfRule>
    <cfRule type="cellIs" dxfId="912" priority="427" operator="equal">
      <formula>"ND"</formula>
    </cfRule>
  </conditionalFormatting>
  <conditionalFormatting sqref="E114:E127">
    <cfRule type="cellIs" dxfId="909" priority="423" operator="lessThan">
      <formula>0</formula>
    </cfRule>
    <cfRule type="cellIs" dxfId="908" priority="424" operator="equal">
      <formula>"-"</formula>
    </cfRule>
    <cfRule type="cellIs" dxfId="907" priority="425" operator="greaterThan">
      <formula>0</formula>
    </cfRule>
  </conditionalFormatting>
  <conditionalFormatting sqref="E114:E127">
    <cfRule type="cellIs" dxfId="903" priority="421" operator="equal">
      <formula>0</formula>
    </cfRule>
    <cfRule type="cellIs" dxfId="902" priority="422" operator="equal">
      <formula>"ND"</formula>
    </cfRule>
  </conditionalFormatting>
  <conditionalFormatting sqref="E114:E127">
    <cfRule type="cellIs" dxfId="899" priority="418" operator="lessThan">
      <formula>0</formula>
    </cfRule>
    <cfRule type="cellIs" dxfId="898" priority="419" operator="equal">
      <formula>"-"</formula>
    </cfRule>
    <cfRule type="cellIs" dxfId="897" priority="420" operator="greaterThan">
      <formula>0</formula>
    </cfRule>
  </conditionalFormatting>
  <conditionalFormatting sqref="E114:E127">
    <cfRule type="cellIs" dxfId="893" priority="416" operator="equal">
      <formula>0</formula>
    </cfRule>
    <cfRule type="cellIs" dxfId="892" priority="417" operator="equal">
      <formula>"ND"</formula>
    </cfRule>
  </conditionalFormatting>
  <conditionalFormatting sqref="E114:E127">
    <cfRule type="cellIs" dxfId="889" priority="413" operator="lessThan">
      <formula>0</formula>
    </cfRule>
    <cfRule type="cellIs" dxfId="888" priority="414" operator="equal">
      <formula>"-"</formula>
    </cfRule>
    <cfRule type="cellIs" dxfId="887" priority="415" operator="greaterThan">
      <formula>0</formula>
    </cfRule>
  </conditionalFormatting>
  <conditionalFormatting sqref="E114:E127">
    <cfRule type="cellIs" dxfId="883" priority="411" operator="equal">
      <formula>0</formula>
    </cfRule>
    <cfRule type="cellIs" dxfId="882" priority="412" operator="equal">
      <formula>"ND"</formula>
    </cfRule>
  </conditionalFormatting>
  <conditionalFormatting sqref="E114:E127">
    <cfRule type="cellIs" dxfId="879" priority="408" operator="lessThan">
      <formula>0</formula>
    </cfRule>
    <cfRule type="cellIs" dxfId="878" priority="409" operator="equal">
      <formula>"-"</formula>
    </cfRule>
    <cfRule type="cellIs" dxfId="877" priority="410" operator="greaterThan">
      <formula>0</formula>
    </cfRule>
  </conditionalFormatting>
  <conditionalFormatting sqref="E114:E127">
    <cfRule type="cellIs" dxfId="873" priority="406" operator="equal">
      <formula>0</formula>
    </cfRule>
    <cfRule type="cellIs" dxfId="872" priority="407" operator="equal">
      <formula>"ND"</formula>
    </cfRule>
  </conditionalFormatting>
  <conditionalFormatting sqref="E114:E127">
    <cfRule type="cellIs" dxfId="869" priority="403" operator="lessThan">
      <formula>0</formula>
    </cfRule>
    <cfRule type="cellIs" dxfId="868" priority="404" operator="equal">
      <formula>"-"</formula>
    </cfRule>
    <cfRule type="cellIs" dxfId="867" priority="405" operator="greaterThan">
      <formula>0</formula>
    </cfRule>
  </conditionalFormatting>
  <conditionalFormatting sqref="E114:E127">
    <cfRule type="cellIs" dxfId="863" priority="401" operator="equal">
      <formula>0</formula>
    </cfRule>
    <cfRule type="cellIs" dxfId="862" priority="402" operator="equal">
      <formula>"ND"</formula>
    </cfRule>
  </conditionalFormatting>
  <conditionalFormatting sqref="E114:E127">
    <cfRule type="cellIs" dxfId="859" priority="398" operator="lessThan">
      <formula>0</formula>
    </cfRule>
    <cfRule type="cellIs" dxfId="858" priority="399" operator="equal">
      <formula>"-"</formula>
    </cfRule>
    <cfRule type="cellIs" dxfId="857" priority="400" operator="greaterThan">
      <formula>0</formula>
    </cfRule>
  </conditionalFormatting>
  <conditionalFormatting sqref="E114:E127">
    <cfRule type="cellIs" dxfId="853" priority="396" operator="equal">
      <formula>0</formula>
    </cfRule>
    <cfRule type="cellIs" dxfId="852" priority="397" operator="equal">
      <formula>"ND"</formula>
    </cfRule>
  </conditionalFormatting>
  <conditionalFormatting sqref="E114:E127">
    <cfRule type="cellIs" dxfId="849" priority="393" operator="lessThan">
      <formula>0</formula>
    </cfRule>
    <cfRule type="cellIs" dxfId="848" priority="394" operator="equal">
      <formula>"-"</formula>
    </cfRule>
    <cfRule type="cellIs" dxfId="847" priority="395" operator="greaterThan">
      <formula>0</formula>
    </cfRule>
  </conditionalFormatting>
  <conditionalFormatting sqref="E114:E127">
    <cfRule type="cellIs" dxfId="843" priority="391" operator="equal">
      <formula>0</formula>
    </cfRule>
    <cfRule type="cellIs" dxfId="842" priority="392" operator="equal">
      <formula>"ND"</formula>
    </cfRule>
  </conditionalFormatting>
  <conditionalFormatting sqref="E114:E127">
    <cfRule type="cellIs" dxfId="839" priority="388" operator="lessThan">
      <formula>0</formula>
    </cfRule>
    <cfRule type="cellIs" dxfId="838" priority="389" operator="equal">
      <formula>"-"</formula>
    </cfRule>
    <cfRule type="cellIs" dxfId="837" priority="390" operator="greaterThan">
      <formula>0</formula>
    </cfRule>
  </conditionalFormatting>
  <conditionalFormatting sqref="E114:E127">
    <cfRule type="cellIs" dxfId="833" priority="386" operator="equal">
      <formula>0</formula>
    </cfRule>
    <cfRule type="cellIs" dxfId="832" priority="387" operator="equal">
      <formula>"ND"</formula>
    </cfRule>
  </conditionalFormatting>
  <conditionalFormatting sqref="E114:E127">
    <cfRule type="cellIs" dxfId="829" priority="383" operator="lessThan">
      <formula>0</formula>
    </cfRule>
    <cfRule type="cellIs" dxfId="828" priority="384" operator="equal">
      <formula>"-"</formula>
    </cfRule>
    <cfRule type="cellIs" dxfId="827" priority="385" operator="greaterThan">
      <formula>0</formula>
    </cfRule>
  </conditionalFormatting>
  <conditionalFormatting sqref="E114:E127">
    <cfRule type="cellIs" dxfId="823" priority="381" operator="equal">
      <formula>0</formula>
    </cfRule>
    <cfRule type="cellIs" dxfId="822" priority="382" operator="equal">
      <formula>"ND"</formula>
    </cfRule>
  </conditionalFormatting>
  <conditionalFormatting sqref="E114:E127">
    <cfRule type="cellIs" dxfId="819" priority="378" operator="lessThan">
      <formula>0</formula>
    </cfRule>
    <cfRule type="cellIs" dxfId="818" priority="379" operator="equal">
      <formula>"-"</formula>
    </cfRule>
    <cfRule type="cellIs" dxfId="817" priority="380" operator="greaterThan">
      <formula>0</formula>
    </cfRule>
  </conditionalFormatting>
  <conditionalFormatting sqref="E114:E127">
    <cfRule type="cellIs" dxfId="813" priority="376" operator="equal">
      <formula>0</formula>
    </cfRule>
    <cfRule type="cellIs" dxfId="812" priority="377" operator="equal">
      <formula>"ND"</formula>
    </cfRule>
  </conditionalFormatting>
  <conditionalFormatting sqref="E114:E127">
    <cfRule type="cellIs" dxfId="809" priority="373" operator="lessThan">
      <formula>0</formula>
    </cfRule>
    <cfRule type="cellIs" dxfId="808" priority="374" operator="equal">
      <formula>"-"</formula>
    </cfRule>
    <cfRule type="cellIs" dxfId="807" priority="375" operator="greaterThan">
      <formula>0</formula>
    </cfRule>
  </conditionalFormatting>
  <conditionalFormatting sqref="E114:E127">
    <cfRule type="cellIs" dxfId="803" priority="371" operator="equal">
      <formula>0</formula>
    </cfRule>
    <cfRule type="cellIs" dxfId="802" priority="372" operator="equal">
      <formula>"ND"</formula>
    </cfRule>
  </conditionalFormatting>
  <conditionalFormatting sqref="E114:E127">
    <cfRule type="cellIs" dxfId="799" priority="368" operator="lessThan">
      <formula>0</formula>
    </cfRule>
    <cfRule type="cellIs" dxfId="798" priority="369" operator="equal">
      <formula>"-"</formula>
    </cfRule>
    <cfRule type="cellIs" dxfId="797" priority="370" operator="greaterThan">
      <formula>0</formula>
    </cfRule>
  </conditionalFormatting>
  <conditionalFormatting sqref="E114:E127">
    <cfRule type="cellIs" dxfId="793" priority="366" operator="equal">
      <formula>0</formula>
    </cfRule>
    <cfRule type="cellIs" dxfId="792" priority="367" operator="equal">
      <formula>"ND"</formula>
    </cfRule>
  </conditionalFormatting>
  <conditionalFormatting sqref="E114:E127">
    <cfRule type="cellIs" dxfId="789" priority="363" operator="lessThan">
      <formula>0</formula>
    </cfRule>
    <cfRule type="cellIs" dxfId="788" priority="364" operator="equal">
      <formula>"-"</formula>
    </cfRule>
    <cfRule type="cellIs" dxfId="787" priority="365" operator="greaterThan">
      <formula>0</formula>
    </cfRule>
  </conditionalFormatting>
  <conditionalFormatting sqref="E114:E127">
    <cfRule type="cellIs" dxfId="783" priority="361" operator="equal">
      <formula>0</formula>
    </cfRule>
    <cfRule type="cellIs" dxfId="782" priority="362" operator="equal">
      <formula>"ND"</formula>
    </cfRule>
  </conditionalFormatting>
  <conditionalFormatting sqref="E114:E127">
    <cfRule type="cellIs" dxfId="779" priority="358" operator="lessThan">
      <formula>0</formula>
    </cfRule>
    <cfRule type="cellIs" dxfId="778" priority="359" operator="equal">
      <formula>"-"</formula>
    </cfRule>
    <cfRule type="cellIs" dxfId="777" priority="360" operator="greaterThan">
      <formula>0</formula>
    </cfRule>
  </conditionalFormatting>
  <conditionalFormatting sqref="E114:E127">
    <cfRule type="cellIs" dxfId="773" priority="356" operator="equal">
      <formula>0</formula>
    </cfRule>
    <cfRule type="cellIs" dxfId="772" priority="357" operator="equal">
      <formula>"ND"</formula>
    </cfRule>
  </conditionalFormatting>
  <conditionalFormatting sqref="E114:E127">
    <cfRule type="cellIs" dxfId="769" priority="353" operator="lessThan">
      <formula>0</formula>
    </cfRule>
    <cfRule type="cellIs" dxfId="768" priority="354" operator="equal">
      <formula>"-"</formula>
    </cfRule>
    <cfRule type="cellIs" dxfId="767" priority="355" operator="greaterThan">
      <formula>0</formula>
    </cfRule>
  </conditionalFormatting>
  <conditionalFormatting sqref="E114:E127">
    <cfRule type="cellIs" dxfId="763" priority="351" operator="equal">
      <formula>0</formula>
    </cfRule>
    <cfRule type="cellIs" dxfId="762" priority="352" operator="equal">
      <formula>"ND"</formula>
    </cfRule>
  </conditionalFormatting>
  <conditionalFormatting sqref="E114:E127">
    <cfRule type="cellIs" dxfId="759" priority="348" operator="lessThan">
      <formula>0</formula>
    </cfRule>
    <cfRule type="cellIs" dxfId="758" priority="349" operator="equal">
      <formula>"-"</formula>
    </cfRule>
    <cfRule type="cellIs" dxfId="757" priority="350" operator="greaterThan">
      <formula>0</formula>
    </cfRule>
  </conditionalFormatting>
  <conditionalFormatting sqref="E114:E127">
    <cfRule type="cellIs" dxfId="753" priority="346" operator="equal">
      <formula>0</formula>
    </cfRule>
    <cfRule type="cellIs" dxfId="752" priority="347" operator="equal">
      <formula>"ND"</formula>
    </cfRule>
  </conditionalFormatting>
  <conditionalFormatting sqref="E114:E127">
    <cfRule type="cellIs" dxfId="749" priority="343" operator="lessThan">
      <formula>0</formula>
    </cfRule>
    <cfRule type="cellIs" dxfId="748" priority="344" operator="equal">
      <formula>"-"</formula>
    </cfRule>
    <cfRule type="cellIs" dxfId="747" priority="345" operator="greaterThan">
      <formula>0</formula>
    </cfRule>
  </conditionalFormatting>
  <conditionalFormatting sqref="E114:E127">
    <cfRule type="cellIs" dxfId="743" priority="341" operator="equal">
      <formula>0</formula>
    </cfRule>
    <cfRule type="cellIs" dxfId="742" priority="342" operator="equal">
      <formula>"ND"</formula>
    </cfRule>
  </conditionalFormatting>
  <conditionalFormatting sqref="E114:E127">
    <cfRule type="cellIs" dxfId="739" priority="338" operator="lessThan">
      <formula>0</formula>
    </cfRule>
    <cfRule type="cellIs" dxfId="738" priority="339" operator="equal">
      <formula>"-"</formula>
    </cfRule>
    <cfRule type="cellIs" dxfId="737" priority="340" operator="greaterThan">
      <formula>0</formula>
    </cfRule>
  </conditionalFormatting>
  <conditionalFormatting sqref="E114:E127">
    <cfRule type="cellIs" dxfId="733" priority="336" operator="equal">
      <formula>0</formula>
    </cfRule>
    <cfRule type="cellIs" dxfId="732" priority="337" operator="equal">
      <formula>"ND"</formula>
    </cfRule>
  </conditionalFormatting>
  <conditionalFormatting sqref="E114:E127">
    <cfRule type="cellIs" dxfId="729" priority="333" operator="lessThan">
      <formula>0</formula>
    </cfRule>
    <cfRule type="cellIs" dxfId="728" priority="334" operator="equal">
      <formula>"-"</formula>
    </cfRule>
    <cfRule type="cellIs" dxfId="727" priority="335" operator="greaterThan">
      <formula>0</formula>
    </cfRule>
  </conditionalFormatting>
  <conditionalFormatting sqref="E114:E127">
    <cfRule type="cellIs" dxfId="723" priority="331" operator="equal">
      <formula>0</formula>
    </cfRule>
    <cfRule type="cellIs" dxfId="722" priority="332" operator="equal">
      <formula>"ND"</formula>
    </cfRule>
  </conditionalFormatting>
  <conditionalFormatting sqref="E114:E127">
    <cfRule type="cellIs" dxfId="719" priority="328" operator="lessThan">
      <formula>0</formula>
    </cfRule>
    <cfRule type="cellIs" dxfId="718" priority="329" operator="equal">
      <formula>"-"</formula>
    </cfRule>
    <cfRule type="cellIs" dxfId="717" priority="330" operator="greaterThan">
      <formula>0</formula>
    </cfRule>
  </conditionalFormatting>
  <conditionalFormatting sqref="E114:E127">
    <cfRule type="cellIs" dxfId="713" priority="326" operator="equal">
      <formula>0</formula>
    </cfRule>
    <cfRule type="cellIs" dxfId="712" priority="327" operator="equal">
      <formula>"ND"</formula>
    </cfRule>
  </conditionalFormatting>
  <conditionalFormatting sqref="E114:E127">
    <cfRule type="cellIs" dxfId="709" priority="323" operator="lessThan">
      <formula>0</formula>
    </cfRule>
    <cfRule type="cellIs" dxfId="708" priority="324" operator="equal">
      <formula>"-"</formula>
    </cfRule>
    <cfRule type="cellIs" dxfId="707" priority="325" operator="greaterThan">
      <formula>0</formula>
    </cfRule>
  </conditionalFormatting>
  <conditionalFormatting sqref="E114:E127">
    <cfRule type="cellIs" dxfId="703" priority="321" operator="equal">
      <formula>0</formula>
    </cfRule>
    <cfRule type="cellIs" dxfId="702" priority="322" operator="equal">
      <formula>"ND"</formula>
    </cfRule>
  </conditionalFormatting>
  <conditionalFormatting sqref="E114:E127">
    <cfRule type="cellIs" dxfId="699" priority="318" operator="lessThan">
      <formula>0</formula>
    </cfRule>
    <cfRule type="cellIs" dxfId="698" priority="319" operator="equal">
      <formula>"-"</formula>
    </cfRule>
    <cfRule type="cellIs" dxfId="697" priority="320" operator="greaterThan">
      <formula>0</formula>
    </cfRule>
  </conditionalFormatting>
  <conditionalFormatting sqref="E114:E127">
    <cfRule type="cellIs" dxfId="693" priority="316" operator="equal">
      <formula>0</formula>
    </cfRule>
    <cfRule type="cellIs" dxfId="692" priority="317" operator="equal">
      <formula>"ND"</formula>
    </cfRule>
  </conditionalFormatting>
  <conditionalFormatting sqref="E114:E127">
    <cfRule type="cellIs" dxfId="689" priority="313" operator="lessThan">
      <formula>0</formula>
    </cfRule>
    <cfRule type="cellIs" dxfId="688" priority="314" operator="equal">
      <formula>"-"</formula>
    </cfRule>
    <cfRule type="cellIs" dxfId="687" priority="315" operator="greaterThan">
      <formula>0</formula>
    </cfRule>
  </conditionalFormatting>
  <conditionalFormatting sqref="E114:E127">
    <cfRule type="cellIs" dxfId="683" priority="311" operator="equal">
      <formula>0</formula>
    </cfRule>
    <cfRule type="cellIs" dxfId="682" priority="312" operator="equal">
      <formula>"ND"</formula>
    </cfRule>
  </conditionalFormatting>
  <conditionalFormatting sqref="E114:E127">
    <cfRule type="cellIs" dxfId="679" priority="308" operator="lessThan">
      <formula>0</formula>
    </cfRule>
    <cfRule type="cellIs" dxfId="678" priority="309" operator="equal">
      <formula>"-"</formula>
    </cfRule>
    <cfRule type="cellIs" dxfId="677" priority="310" operator="greaterThan">
      <formula>0</formula>
    </cfRule>
  </conditionalFormatting>
  <conditionalFormatting sqref="E114:E127">
    <cfRule type="cellIs" dxfId="673" priority="306" operator="equal">
      <formula>0</formula>
    </cfRule>
    <cfRule type="cellIs" dxfId="672" priority="307" operator="equal">
      <formula>"ND"</formula>
    </cfRule>
  </conditionalFormatting>
  <conditionalFormatting sqref="E114:E127">
    <cfRule type="cellIs" dxfId="669" priority="303" operator="lessThan">
      <formula>0</formula>
    </cfRule>
    <cfRule type="cellIs" dxfId="668" priority="304" operator="equal">
      <formula>"-"</formula>
    </cfRule>
    <cfRule type="cellIs" dxfId="667" priority="305" operator="greaterThan">
      <formula>0</formula>
    </cfRule>
  </conditionalFormatting>
  <conditionalFormatting sqref="E114:E127">
    <cfRule type="cellIs" dxfId="663" priority="301" operator="equal">
      <formula>0</formula>
    </cfRule>
    <cfRule type="cellIs" dxfId="662" priority="302" operator="equal">
      <formula>"ND"</formula>
    </cfRule>
  </conditionalFormatting>
  <conditionalFormatting sqref="E114:E127">
    <cfRule type="cellIs" dxfId="659" priority="298" operator="lessThan">
      <formula>0</formula>
    </cfRule>
    <cfRule type="cellIs" dxfId="658" priority="299" operator="equal">
      <formula>"-"</formula>
    </cfRule>
    <cfRule type="cellIs" dxfId="657" priority="300" operator="greaterThan">
      <formula>0</formula>
    </cfRule>
  </conditionalFormatting>
  <conditionalFormatting sqref="E114:E127">
    <cfRule type="cellIs" dxfId="653" priority="296" operator="equal">
      <formula>0</formula>
    </cfRule>
    <cfRule type="cellIs" dxfId="652" priority="297" operator="equal">
      <formula>"ND"</formula>
    </cfRule>
  </conditionalFormatting>
  <conditionalFormatting sqref="E114:E127">
    <cfRule type="cellIs" dxfId="649" priority="293" operator="lessThan">
      <formula>0</formula>
    </cfRule>
    <cfRule type="cellIs" dxfId="648" priority="294" operator="equal">
      <formula>"-"</formula>
    </cfRule>
    <cfRule type="cellIs" dxfId="647" priority="295" operator="greaterThan">
      <formula>0</formula>
    </cfRule>
  </conditionalFormatting>
  <conditionalFormatting sqref="E114:E127">
    <cfRule type="cellIs" dxfId="643" priority="291" operator="equal">
      <formula>0</formula>
    </cfRule>
    <cfRule type="cellIs" dxfId="642" priority="292" operator="equal">
      <formula>"ND"</formula>
    </cfRule>
  </conditionalFormatting>
  <conditionalFormatting sqref="E114:E127">
    <cfRule type="cellIs" dxfId="639" priority="288" operator="lessThan">
      <formula>0</formula>
    </cfRule>
    <cfRule type="cellIs" dxfId="638" priority="289" operator="equal">
      <formula>"-"</formula>
    </cfRule>
    <cfRule type="cellIs" dxfId="637" priority="290" operator="greaterThan">
      <formula>0</formula>
    </cfRule>
  </conditionalFormatting>
  <conditionalFormatting sqref="E114:E127">
    <cfRule type="cellIs" dxfId="633" priority="286" operator="equal">
      <formula>0</formula>
    </cfRule>
    <cfRule type="cellIs" dxfId="632" priority="287" operator="equal">
      <formula>"ND"</formula>
    </cfRule>
  </conditionalFormatting>
  <conditionalFormatting sqref="E114:E127">
    <cfRule type="cellIs" dxfId="629" priority="283" operator="lessThan">
      <formula>0</formula>
    </cfRule>
    <cfRule type="cellIs" dxfId="628" priority="284" operator="equal">
      <formula>"-"</formula>
    </cfRule>
    <cfRule type="cellIs" dxfId="627" priority="285" operator="greaterThan">
      <formula>0</formula>
    </cfRule>
  </conditionalFormatting>
  <conditionalFormatting sqref="E114:E127">
    <cfRule type="cellIs" dxfId="623" priority="281" operator="equal">
      <formula>0</formula>
    </cfRule>
    <cfRule type="cellIs" dxfId="622" priority="282" operator="equal">
      <formula>"ND"</formula>
    </cfRule>
  </conditionalFormatting>
  <conditionalFormatting sqref="E114:E127">
    <cfRule type="cellIs" dxfId="619" priority="278" operator="lessThan">
      <formula>0</formula>
    </cfRule>
    <cfRule type="cellIs" dxfId="618" priority="279" operator="equal">
      <formula>"-"</formula>
    </cfRule>
    <cfRule type="cellIs" dxfId="617" priority="280" operator="greaterThan">
      <formula>0</formula>
    </cfRule>
  </conditionalFormatting>
  <conditionalFormatting sqref="E114:E127">
    <cfRule type="cellIs" dxfId="613" priority="276" operator="equal">
      <formula>0</formula>
    </cfRule>
    <cfRule type="cellIs" dxfId="612" priority="277" operator="equal">
      <formula>"ND"</formula>
    </cfRule>
  </conditionalFormatting>
  <conditionalFormatting sqref="E114:E127">
    <cfRule type="cellIs" dxfId="609" priority="273" operator="lessThan">
      <formula>0</formula>
    </cfRule>
    <cfRule type="cellIs" dxfId="608" priority="274" operator="equal">
      <formula>"-"</formula>
    </cfRule>
    <cfRule type="cellIs" dxfId="607" priority="275" operator="greaterThan">
      <formula>0</formula>
    </cfRule>
  </conditionalFormatting>
  <conditionalFormatting sqref="E114:E127">
    <cfRule type="cellIs" dxfId="603" priority="271" operator="equal">
      <formula>0</formula>
    </cfRule>
    <cfRule type="cellIs" dxfId="602" priority="272" operator="equal">
      <formula>"ND"</formula>
    </cfRule>
  </conditionalFormatting>
  <conditionalFormatting sqref="E114:E127">
    <cfRule type="cellIs" dxfId="599" priority="268" operator="lessThan">
      <formula>0</formula>
    </cfRule>
    <cfRule type="cellIs" dxfId="598" priority="269" operator="equal">
      <formula>"-"</formula>
    </cfRule>
    <cfRule type="cellIs" dxfId="597" priority="270" operator="greaterThan">
      <formula>0</formula>
    </cfRule>
  </conditionalFormatting>
  <conditionalFormatting sqref="E114:E127">
    <cfRule type="cellIs" dxfId="593" priority="266" operator="equal">
      <formula>0</formula>
    </cfRule>
    <cfRule type="cellIs" dxfId="592" priority="267" operator="equal">
      <formula>"ND"</formula>
    </cfRule>
  </conditionalFormatting>
  <conditionalFormatting sqref="E114:E127">
    <cfRule type="cellIs" dxfId="589" priority="263" operator="lessThan">
      <formula>0</formula>
    </cfRule>
    <cfRule type="cellIs" dxfId="588" priority="264" operator="equal">
      <formula>"-"</formula>
    </cfRule>
    <cfRule type="cellIs" dxfId="587" priority="265" operator="greaterThan">
      <formula>0</formula>
    </cfRule>
  </conditionalFormatting>
  <conditionalFormatting sqref="E114:E127">
    <cfRule type="cellIs" dxfId="583" priority="261" operator="equal">
      <formula>0</formula>
    </cfRule>
    <cfRule type="cellIs" dxfId="582" priority="262" operator="equal">
      <formula>"ND"</formula>
    </cfRule>
  </conditionalFormatting>
  <conditionalFormatting sqref="E114:E127">
    <cfRule type="cellIs" dxfId="579" priority="258" operator="lessThan">
      <formula>0</formula>
    </cfRule>
    <cfRule type="cellIs" dxfId="578" priority="259" operator="equal">
      <formula>"-"</formula>
    </cfRule>
    <cfRule type="cellIs" dxfId="577" priority="260" operator="greaterThan">
      <formula>0</formula>
    </cfRule>
  </conditionalFormatting>
  <conditionalFormatting sqref="E114:E127">
    <cfRule type="cellIs" dxfId="573" priority="256" operator="equal">
      <formula>0</formula>
    </cfRule>
    <cfRule type="cellIs" dxfId="572" priority="257" operator="equal">
      <formula>"ND"</formula>
    </cfRule>
  </conditionalFormatting>
  <conditionalFormatting sqref="E114:E127">
    <cfRule type="cellIs" dxfId="569" priority="253" operator="lessThan">
      <formula>0</formula>
    </cfRule>
    <cfRule type="cellIs" dxfId="568" priority="254" operator="equal">
      <formula>"-"</formula>
    </cfRule>
    <cfRule type="cellIs" dxfId="567" priority="255" operator="greaterThan">
      <formula>0</formula>
    </cfRule>
  </conditionalFormatting>
  <conditionalFormatting sqref="E114:E127">
    <cfRule type="cellIs" dxfId="563" priority="251" operator="equal">
      <formula>0</formula>
    </cfRule>
    <cfRule type="cellIs" dxfId="562" priority="252" operator="equal">
      <formula>"ND"</formula>
    </cfRule>
  </conditionalFormatting>
  <conditionalFormatting sqref="E114:E127">
    <cfRule type="cellIs" dxfId="559" priority="248" operator="lessThan">
      <formula>0</formula>
    </cfRule>
    <cfRule type="cellIs" dxfId="558" priority="249" operator="equal">
      <formula>"-"</formula>
    </cfRule>
    <cfRule type="cellIs" dxfId="557" priority="250" operator="greaterThan">
      <formula>0</formula>
    </cfRule>
  </conditionalFormatting>
  <conditionalFormatting sqref="E114:E127">
    <cfRule type="cellIs" dxfId="553" priority="246" operator="equal">
      <formula>0</formula>
    </cfRule>
    <cfRule type="cellIs" dxfId="552" priority="247" operator="equal">
      <formula>"ND"</formula>
    </cfRule>
  </conditionalFormatting>
  <conditionalFormatting sqref="E114:E127">
    <cfRule type="cellIs" dxfId="549" priority="243" operator="lessThan">
      <formula>0</formula>
    </cfRule>
    <cfRule type="cellIs" dxfId="548" priority="244" operator="equal">
      <formula>"-"</formula>
    </cfRule>
    <cfRule type="cellIs" dxfId="547" priority="245" operator="greaterThan">
      <formula>0</formula>
    </cfRule>
  </conditionalFormatting>
  <conditionalFormatting sqref="E114:E127">
    <cfRule type="cellIs" dxfId="543" priority="241" operator="equal">
      <formula>0</formula>
    </cfRule>
    <cfRule type="cellIs" dxfId="542" priority="242" operator="equal">
      <formula>"ND"</formula>
    </cfRule>
  </conditionalFormatting>
  <conditionalFormatting sqref="E114:E127">
    <cfRule type="cellIs" dxfId="539" priority="238" operator="lessThan">
      <formula>0</formula>
    </cfRule>
    <cfRule type="cellIs" dxfId="538" priority="239" operator="equal">
      <formula>"-"</formula>
    </cfRule>
    <cfRule type="cellIs" dxfId="537" priority="240" operator="greaterThan">
      <formula>0</formula>
    </cfRule>
  </conditionalFormatting>
  <conditionalFormatting sqref="E114:E127">
    <cfRule type="cellIs" dxfId="533" priority="236" operator="equal">
      <formula>0</formula>
    </cfRule>
    <cfRule type="cellIs" dxfId="532" priority="237" operator="equal">
      <formula>"ND"</formula>
    </cfRule>
  </conditionalFormatting>
  <conditionalFormatting sqref="E114:E127">
    <cfRule type="cellIs" dxfId="529" priority="233" operator="lessThan">
      <formula>0</formula>
    </cfRule>
    <cfRule type="cellIs" dxfId="528" priority="234" operator="equal">
      <formula>"-"</formula>
    </cfRule>
    <cfRule type="cellIs" dxfId="527" priority="235" operator="greaterThan">
      <formula>0</formula>
    </cfRule>
  </conditionalFormatting>
  <conditionalFormatting sqref="E114:E127">
    <cfRule type="cellIs" dxfId="523" priority="231" operator="equal">
      <formula>0</formula>
    </cfRule>
    <cfRule type="cellIs" dxfId="522" priority="232" operator="equal">
      <formula>"ND"</formula>
    </cfRule>
  </conditionalFormatting>
  <conditionalFormatting sqref="E114:E127">
    <cfRule type="cellIs" dxfId="519" priority="228" operator="lessThan">
      <formula>0</formula>
    </cfRule>
    <cfRule type="cellIs" dxfId="518" priority="229" operator="equal">
      <formula>"-"</formula>
    </cfRule>
    <cfRule type="cellIs" dxfId="517" priority="230" operator="greaterThan">
      <formula>0</formula>
    </cfRule>
  </conditionalFormatting>
  <conditionalFormatting sqref="E114:E127">
    <cfRule type="cellIs" dxfId="513" priority="226" operator="equal">
      <formula>0</formula>
    </cfRule>
    <cfRule type="cellIs" dxfId="512" priority="227" operator="equal">
      <formula>"ND"</formula>
    </cfRule>
  </conditionalFormatting>
  <conditionalFormatting sqref="E114:E127">
    <cfRule type="cellIs" dxfId="509" priority="223" operator="lessThan">
      <formula>0</formula>
    </cfRule>
    <cfRule type="cellIs" dxfId="508" priority="224" operator="equal">
      <formula>"-"</formula>
    </cfRule>
    <cfRule type="cellIs" dxfId="507" priority="225" operator="greaterThan">
      <formula>0</formula>
    </cfRule>
  </conditionalFormatting>
  <conditionalFormatting sqref="E114:E127">
    <cfRule type="cellIs" dxfId="503" priority="221" operator="equal">
      <formula>0</formula>
    </cfRule>
    <cfRule type="cellIs" dxfId="502" priority="222" operator="equal">
      <formula>"ND"</formula>
    </cfRule>
  </conditionalFormatting>
  <conditionalFormatting sqref="E114:E127">
    <cfRule type="cellIs" dxfId="499" priority="218" operator="lessThan">
      <formula>0</formula>
    </cfRule>
    <cfRule type="cellIs" dxfId="498" priority="219" operator="equal">
      <formula>"-"</formula>
    </cfRule>
    <cfRule type="cellIs" dxfId="497" priority="220" operator="greaterThan">
      <formula>0</formula>
    </cfRule>
  </conditionalFormatting>
  <conditionalFormatting sqref="E114:E127">
    <cfRule type="cellIs" dxfId="493" priority="216" operator="equal">
      <formula>0</formula>
    </cfRule>
    <cfRule type="cellIs" dxfId="492" priority="217" operator="equal">
      <formula>"ND"</formula>
    </cfRule>
  </conditionalFormatting>
  <conditionalFormatting sqref="E114:E127">
    <cfRule type="cellIs" dxfId="489" priority="213" operator="lessThan">
      <formula>0</formula>
    </cfRule>
    <cfRule type="cellIs" dxfId="488" priority="214" operator="equal">
      <formula>"-"</formula>
    </cfRule>
    <cfRule type="cellIs" dxfId="487" priority="215" operator="greaterThan">
      <formula>0</formula>
    </cfRule>
  </conditionalFormatting>
  <conditionalFormatting sqref="E114:E127">
    <cfRule type="cellIs" dxfId="483" priority="211" operator="equal">
      <formula>0</formula>
    </cfRule>
    <cfRule type="cellIs" dxfId="482" priority="212" operator="equal">
      <formula>"ND"</formula>
    </cfRule>
  </conditionalFormatting>
  <conditionalFormatting sqref="E114:E127">
    <cfRule type="cellIs" dxfId="479" priority="208" operator="lessThan">
      <formula>0</formula>
    </cfRule>
    <cfRule type="cellIs" dxfId="478" priority="209" operator="equal">
      <formula>"-"</formula>
    </cfRule>
    <cfRule type="cellIs" dxfId="477" priority="210" operator="greaterThan">
      <formula>0</formula>
    </cfRule>
  </conditionalFormatting>
  <conditionalFormatting sqref="E114:E127">
    <cfRule type="cellIs" dxfId="473" priority="206" operator="equal">
      <formula>0</formula>
    </cfRule>
    <cfRule type="cellIs" dxfId="472" priority="207" operator="equal">
      <formula>"ND"</formula>
    </cfRule>
  </conditionalFormatting>
  <conditionalFormatting sqref="E114:E127">
    <cfRule type="cellIs" dxfId="469" priority="203" operator="lessThan">
      <formula>0</formula>
    </cfRule>
    <cfRule type="cellIs" dxfId="468" priority="204" operator="equal">
      <formula>"-"</formula>
    </cfRule>
    <cfRule type="cellIs" dxfId="467" priority="205" operator="greaterThan">
      <formula>0</formula>
    </cfRule>
  </conditionalFormatting>
  <conditionalFormatting sqref="E114:E127">
    <cfRule type="cellIs" dxfId="463" priority="201" operator="equal">
      <formula>0</formula>
    </cfRule>
    <cfRule type="cellIs" dxfId="462" priority="202" operator="equal">
      <formula>"ND"</formula>
    </cfRule>
  </conditionalFormatting>
  <conditionalFormatting sqref="E114:E127">
    <cfRule type="cellIs" dxfId="459" priority="198" operator="lessThan">
      <formula>0</formula>
    </cfRule>
    <cfRule type="cellIs" dxfId="458" priority="199" operator="equal">
      <formula>"-"</formula>
    </cfRule>
    <cfRule type="cellIs" dxfId="457" priority="200" operator="greaterThan">
      <formula>0</formula>
    </cfRule>
  </conditionalFormatting>
  <conditionalFormatting sqref="E114:E127">
    <cfRule type="cellIs" dxfId="453" priority="196" operator="equal">
      <formula>0</formula>
    </cfRule>
    <cfRule type="cellIs" dxfId="452" priority="197" operator="equal">
      <formula>"ND"</formula>
    </cfRule>
  </conditionalFormatting>
  <conditionalFormatting sqref="E114:E127">
    <cfRule type="cellIs" dxfId="449" priority="193" operator="lessThan">
      <formula>0</formula>
    </cfRule>
    <cfRule type="cellIs" dxfId="448" priority="194" operator="equal">
      <formula>"-"</formula>
    </cfRule>
    <cfRule type="cellIs" dxfId="447" priority="195" operator="greaterThan">
      <formula>0</formula>
    </cfRule>
  </conditionalFormatting>
  <conditionalFormatting sqref="E114:E127">
    <cfRule type="cellIs" dxfId="443" priority="191" operator="equal">
      <formula>0</formula>
    </cfRule>
    <cfRule type="cellIs" dxfId="442" priority="192" operator="equal">
      <formula>"ND"</formula>
    </cfRule>
  </conditionalFormatting>
  <conditionalFormatting sqref="E114:E127">
    <cfRule type="cellIs" dxfId="439" priority="188" operator="lessThan">
      <formula>0</formula>
    </cfRule>
    <cfRule type="cellIs" dxfId="438" priority="189" operator="equal">
      <formula>"-"</formula>
    </cfRule>
    <cfRule type="cellIs" dxfId="437" priority="190" operator="greaterThan">
      <formula>0</formula>
    </cfRule>
  </conditionalFormatting>
  <conditionalFormatting sqref="E114:E127">
    <cfRule type="cellIs" dxfId="433" priority="186" operator="equal">
      <formula>0</formula>
    </cfRule>
    <cfRule type="cellIs" dxfId="432" priority="187" operator="equal">
      <formula>"ND"</formula>
    </cfRule>
  </conditionalFormatting>
  <conditionalFormatting sqref="E114:E127">
    <cfRule type="cellIs" dxfId="429" priority="183" operator="lessThan">
      <formula>0</formula>
    </cfRule>
    <cfRule type="cellIs" dxfId="428" priority="184" operator="equal">
      <formula>"-"</formula>
    </cfRule>
    <cfRule type="cellIs" dxfId="427" priority="185" operator="greaterThan">
      <formula>0</formula>
    </cfRule>
  </conditionalFormatting>
  <conditionalFormatting sqref="E114:E127">
    <cfRule type="cellIs" dxfId="423" priority="181" operator="equal">
      <formula>0</formula>
    </cfRule>
    <cfRule type="cellIs" dxfId="422" priority="182" operator="equal">
      <formula>"ND"</formula>
    </cfRule>
  </conditionalFormatting>
  <conditionalFormatting sqref="E114:E127">
    <cfRule type="cellIs" dxfId="419" priority="178" operator="lessThan">
      <formula>0</formula>
    </cfRule>
    <cfRule type="cellIs" dxfId="418" priority="179" operator="equal">
      <formula>"-"</formula>
    </cfRule>
    <cfRule type="cellIs" dxfId="417" priority="180" operator="greaterThan">
      <formula>0</formula>
    </cfRule>
  </conditionalFormatting>
  <conditionalFormatting sqref="E114:E127">
    <cfRule type="cellIs" dxfId="413" priority="176" operator="equal">
      <formula>0</formula>
    </cfRule>
    <cfRule type="cellIs" dxfId="412" priority="177" operator="equal">
      <formula>"ND"</formula>
    </cfRule>
  </conditionalFormatting>
  <conditionalFormatting sqref="E114:E127">
    <cfRule type="cellIs" dxfId="409" priority="173" operator="lessThan">
      <formula>0</formula>
    </cfRule>
    <cfRule type="cellIs" dxfId="408" priority="174" operator="equal">
      <formula>"-"</formula>
    </cfRule>
    <cfRule type="cellIs" dxfId="407" priority="175" operator="greaterThan">
      <formula>0</formula>
    </cfRule>
  </conditionalFormatting>
  <conditionalFormatting sqref="E114:E127">
    <cfRule type="cellIs" dxfId="403" priority="171" operator="equal">
      <formula>0</formula>
    </cfRule>
    <cfRule type="cellIs" dxfId="402" priority="172" operator="equal">
      <formula>"ND"</formula>
    </cfRule>
  </conditionalFormatting>
  <conditionalFormatting sqref="E114:E127">
    <cfRule type="cellIs" dxfId="399" priority="168" operator="lessThan">
      <formula>0</formula>
    </cfRule>
    <cfRule type="cellIs" dxfId="398" priority="169" operator="equal">
      <formula>"-"</formula>
    </cfRule>
    <cfRule type="cellIs" dxfId="397" priority="170" operator="greaterThan">
      <formula>0</formula>
    </cfRule>
  </conditionalFormatting>
  <conditionalFormatting sqref="E114:E127">
    <cfRule type="cellIs" dxfId="393" priority="166" operator="equal">
      <formula>0</formula>
    </cfRule>
    <cfRule type="cellIs" dxfId="392" priority="167" operator="equal">
      <formula>"ND"</formula>
    </cfRule>
  </conditionalFormatting>
  <conditionalFormatting sqref="E114:E127">
    <cfRule type="cellIs" dxfId="389" priority="163" operator="lessThan">
      <formula>0</formula>
    </cfRule>
    <cfRule type="cellIs" dxfId="388" priority="164" operator="equal">
      <formula>"-"</formula>
    </cfRule>
    <cfRule type="cellIs" dxfId="387" priority="165" operator="greaterThan">
      <formula>0</formula>
    </cfRule>
  </conditionalFormatting>
  <conditionalFormatting sqref="E114:E127">
    <cfRule type="cellIs" dxfId="383" priority="161" operator="equal">
      <formula>0</formula>
    </cfRule>
    <cfRule type="cellIs" dxfId="382" priority="162" operator="equal">
      <formula>"ND"</formula>
    </cfRule>
  </conditionalFormatting>
  <conditionalFormatting sqref="E114:E127">
    <cfRule type="cellIs" dxfId="379" priority="158" operator="lessThan">
      <formula>0</formula>
    </cfRule>
    <cfRule type="cellIs" dxfId="378" priority="159" operator="equal">
      <formula>"-"</formula>
    </cfRule>
    <cfRule type="cellIs" dxfId="377" priority="160" operator="greaterThan">
      <formula>0</formula>
    </cfRule>
  </conditionalFormatting>
  <conditionalFormatting sqref="E114:E127">
    <cfRule type="cellIs" dxfId="373" priority="156" operator="equal">
      <formula>0</formula>
    </cfRule>
    <cfRule type="cellIs" dxfId="372" priority="157" operator="equal">
      <formula>"ND"</formula>
    </cfRule>
  </conditionalFormatting>
  <conditionalFormatting sqref="E114:E127">
    <cfRule type="cellIs" dxfId="369" priority="153" operator="lessThan">
      <formula>0</formula>
    </cfRule>
    <cfRule type="cellIs" dxfId="368" priority="154" operator="equal">
      <formula>"-"</formula>
    </cfRule>
    <cfRule type="cellIs" dxfId="367" priority="155" operator="greaterThan">
      <formula>0</formula>
    </cfRule>
  </conditionalFormatting>
  <conditionalFormatting sqref="E114:E127">
    <cfRule type="cellIs" dxfId="363" priority="151" operator="equal">
      <formula>0</formula>
    </cfRule>
    <cfRule type="cellIs" dxfId="362" priority="152" operator="equal">
      <formula>"ND"</formula>
    </cfRule>
  </conditionalFormatting>
  <conditionalFormatting sqref="E114:E127">
    <cfRule type="cellIs" dxfId="359" priority="148" operator="lessThan">
      <formula>0</formula>
    </cfRule>
    <cfRule type="cellIs" dxfId="358" priority="149" operator="equal">
      <formula>"-"</formula>
    </cfRule>
    <cfRule type="cellIs" dxfId="357" priority="150" operator="greaterThan">
      <formula>0</formula>
    </cfRule>
  </conditionalFormatting>
  <conditionalFormatting sqref="E114:E127">
    <cfRule type="cellIs" dxfId="353" priority="146" operator="equal">
      <formula>0</formula>
    </cfRule>
    <cfRule type="cellIs" dxfId="352" priority="147" operator="equal">
      <formula>"ND"</formula>
    </cfRule>
  </conditionalFormatting>
  <conditionalFormatting sqref="E114:E127">
    <cfRule type="cellIs" dxfId="349" priority="143" operator="lessThan">
      <formula>0</formula>
    </cfRule>
    <cfRule type="cellIs" dxfId="348" priority="144" operator="equal">
      <formula>"-"</formula>
    </cfRule>
    <cfRule type="cellIs" dxfId="347" priority="145" operator="greaterThan">
      <formula>0</formula>
    </cfRule>
  </conditionalFormatting>
  <conditionalFormatting sqref="E114:E127">
    <cfRule type="cellIs" dxfId="343" priority="141" operator="equal">
      <formula>0</formula>
    </cfRule>
    <cfRule type="cellIs" dxfId="342" priority="142" operator="equal">
      <formula>"ND"</formula>
    </cfRule>
  </conditionalFormatting>
  <conditionalFormatting sqref="E114:E127">
    <cfRule type="cellIs" dxfId="339" priority="138" operator="lessThan">
      <formula>0</formula>
    </cfRule>
    <cfRule type="cellIs" dxfId="338" priority="139" operator="equal">
      <formula>"-"</formula>
    </cfRule>
    <cfRule type="cellIs" dxfId="337" priority="140" operator="greaterThan">
      <formula>0</formula>
    </cfRule>
  </conditionalFormatting>
  <conditionalFormatting sqref="E114:E127">
    <cfRule type="cellIs" dxfId="333" priority="136" operator="equal">
      <formula>0</formula>
    </cfRule>
    <cfRule type="cellIs" dxfId="332" priority="137" operator="equal">
      <formula>"ND"</formula>
    </cfRule>
  </conditionalFormatting>
  <conditionalFormatting sqref="E114:E127">
    <cfRule type="cellIs" dxfId="329" priority="133" operator="lessThan">
      <formula>0</formula>
    </cfRule>
    <cfRule type="cellIs" dxfId="328" priority="134" operator="equal">
      <formula>"-"</formula>
    </cfRule>
    <cfRule type="cellIs" dxfId="327" priority="135" operator="greaterThan">
      <formula>0</formula>
    </cfRule>
  </conditionalFormatting>
  <conditionalFormatting sqref="E114:E127">
    <cfRule type="cellIs" dxfId="323" priority="131" operator="equal">
      <formula>0</formula>
    </cfRule>
    <cfRule type="cellIs" dxfId="322" priority="132" operator="equal">
      <formula>"ND"</formula>
    </cfRule>
  </conditionalFormatting>
  <conditionalFormatting sqref="E114:E127">
    <cfRule type="cellIs" dxfId="319" priority="128" operator="lessThan">
      <formula>0</formula>
    </cfRule>
    <cfRule type="cellIs" dxfId="318" priority="129" operator="equal">
      <formula>"-"</formula>
    </cfRule>
    <cfRule type="cellIs" dxfId="317" priority="130" operator="greaterThan">
      <formula>0</formula>
    </cfRule>
  </conditionalFormatting>
  <conditionalFormatting sqref="E114:E127">
    <cfRule type="cellIs" dxfId="313" priority="126" operator="equal">
      <formula>0</formula>
    </cfRule>
    <cfRule type="cellIs" dxfId="312" priority="127" operator="equal">
      <formula>"ND"</formula>
    </cfRule>
  </conditionalFormatting>
  <conditionalFormatting sqref="E114:E127">
    <cfRule type="cellIs" dxfId="309" priority="123" operator="lessThan">
      <formula>0</formula>
    </cfRule>
    <cfRule type="cellIs" dxfId="308" priority="124" operator="equal">
      <formula>"-"</formula>
    </cfRule>
    <cfRule type="cellIs" dxfId="307" priority="125" operator="greaterThan">
      <formula>0</formula>
    </cfRule>
  </conditionalFormatting>
  <conditionalFormatting sqref="E114:E127">
    <cfRule type="cellIs" dxfId="303" priority="121" operator="equal">
      <formula>0</formula>
    </cfRule>
    <cfRule type="cellIs" dxfId="302" priority="122" operator="equal">
      <formula>"ND"</formula>
    </cfRule>
  </conditionalFormatting>
  <conditionalFormatting sqref="E114:E127">
    <cfRule type="cellIs" dxfId="299" priority="118" operator="lessThan">
      <formula>0</formula>
    </cfRule>
    <cfRule type="cellIs" dxfId="298" priority="119" operator="equal">
      <formula>"-"</formula>
    </cfRule>
    <cfRule type="cellIs" dxfId="297" priority="120" operator="greaterThan">
      <formula>0</formula>
    </cfRule>
  </conditionalFormatting>
  <conditionalFormatting sqref="E114:E127">
    <cfRule type="cellIs" dxfId="293" priority="116" operator="equal">
      <formula>0</formula>
    </cfRule>
    <cfRule type="cellIs" dxfId="292" priority="117" operator="equal">
      <formula>"ND"</formula>
    </cfRule>
  </conditionalFormatting>
  <conditionalFormatting sqref="E114:E127">
    <cfRule type="cellIs" dxfId="289" priority="113" operator="lessThan">
      <formula>0</formula>
    </cfRule>
    <cfRule type="cellIs" dxfId="288" priority="114" operator="equal">
      <formula>"-"</formula>
    </cfRule>
    <cfRule type="cellIs" dxfId="287" priority="115" operator="greaterThan">
      <formula>0</formula>
    </cfRule>
  </conditionalFormatting>
  <conditionalFormatting sqref="E114:E127">
    <cfRule type="cellIs" dxfId="283" priority="111" operator="equal">
      <formula>0</formula>
    </cfRule>
    <cfRule type="cellIs" dxfId="282" priority="112" operator="equal">
      <formula>"ND"</formula>
    </cfRule>
  </conditionalFormatting>
  <conditionalFormatting sqref="E114:E127">
    <cfRule type="cellIs" dxfId="279" priority="108" operator="lessThan">
      <formula>0</formula>
    </cfRule>
    <cfRule type="cellIs" dxfId="278" priority="109" operator="equal">
      <formula>"-"</formula>
    </cfRule>
    <cfRule type="cellIs" dxfId="277" priority="110" operator="greaterThan">
      <formula>0</formula>
    </cfRule>
  </conditionalFormatting>
  <conditionalFormatting sqref="E114:E127">
    <cfRule type="cellIs" dxfId="273" priority="106" operator="equal">
      <formula>0</formula>
    </cfRule>
    <cfRule type="cellIs" dxfId="272" priority="107" operator="equal">
      <formula>"ND"</formula>
    </cfRule>
  </conditionalFormatting>
  <conditionalFormatting sqref="E114:E127">
    <cfRule type="cellIs" dxfId="269" priority="103" operator="lessThan">
      <formula>0</formula>
    </cfRule>
    <cfRule type="cellIs" dxfId="268" priority="104" operator="equal">
      <formula>"-"</formula>
    </cfRule>
    <cfRule type="cellIs" dxfId="267" priority="105" operator="greaterThan">
      <formula>0</formula>
    </cfRule>
  </conditionalFormatting>
  <conditionalFormatting sqref="E114:E127">
    <cfRule type="cellIs" dxfId="263" priority="101" operator="equal">
      <formula>0</formula>
    </cfRule>
    <cfRule type="cellIs" dxfId="262" priority="102" operator="equal">
      <formula>"ND"</formula>
    </cfRule>
  </conditionalFormatting>
  <conditionalFormatting sqref="E114:E127">
    <cfRule type="cellIs" dxfId="259" priority="98" operator="lessThan">
      <formula>0</formula>
    </cfRule>
    <cfRule type="cellIs" dxfId="258" priority="99" operator="equal">
      <formula>"-"</formula>
    </cfRule>
    <cfRule type="cellIs" dxfId="257" priority="100" operator="greaterThan">
      <formula>0</formula>
    </cfRule>
  </conditionalFormatting>
  <conditionalFormatting sqref="E114:E127">
    <cfRule type="cellIs" dxfId="253" priority="96" operator="equal">
      <formula>0</formula>
    </cfRule>
    <cfRule type="cellIs" dxfId="252" priority="97" operator="equal">
      <formula>"ND"</formula>
    </cfRule>
  </conditionalFormatting>
  <conditionalFormatting sqref="E114:E127">
    <cfRule type="cellIs" dxfId="249" priority="93" operator="lessThan">
      <formula>0</formula>
    </cfRule>
    <cfRule type="cellIs" dxfId="248" priority="94" operator="equal">
      <formula>"-"</formula>
    </cfRule>
    <cfRule type="cellIs" dxfId="247" priority="95" operator="greaterThan">
      <formula>0</formula>
    </cfRule>
  </conditionalFormatting>
  <conditionalFormatting sqref="E114:E127">
    <cfRule type="cellIs" dxfId="243" priority="91" operator="equal">
      <formula>0</formula>
    </cfRule>
    <cfRule type="cellIs" dxfId="242" priority="92" operator="equal">
      <formula>"ND"</formula>
    </cfRule>
  </conditionalFormatting>
  <conditionalFormatting sqref="E114:E127">
    <cfRule type="cellIs" dxfId="239" priority="88" operator="lessThan">
      <formula>0</formula>
    </cfRule>
    <cfRule type="cellIs" dxfId="238" priority="89" operator="equal">
      <formula>"-"</formula>
    </cfRule>
    <cfRule type="cellIs" dxfId="237" priority="90" operator="greaterThan">
      <formula>0</formula>
    </cfRule>
  </conditionalFormatting>
  <conditionalFormatting sqref="E114:E127">
    <cfRule type="cellIs" dxfId="233" priority="86" operator="equal">
      <formula>0</formula>
    </cfRule>
    <cfRule type="cellIs" dxfId="232" priority="87" operator="equal">
      <formula>"ND"</formula>
    </cfRule>
  </conditionalFormatting>
  <conditionalFormatting sqref="E114:E127">
    <cfRule type="cellIs" dxfId="229" priority="83" operator="lessThan">
      <formula>0</formula>
    </cfRule>
    <cfRule type="cellIs" dxfId="228" priority="84" operator="equal">
      <formula>"-"</formula>
    </cfRule>
    <cfRule type="cellIs" dxfId="227" priority="85" operator="greaterThan">
      <formula>0</formula>
    </cfRule>
  </conditionalFormatting>
  <conditionalFormatting sqref="E114:E127">
    <cfRule type="cellIs" dxfId="223" priority="81" operator="equal">
      <formula>0</formula>
    </cfRule>
    <cfRule type="cellIs" dxfId="222" priority="82" operator="equal">
      <formula>"ND"</formula>
    </cfRule>
  </conditionalFormatting>
  <conditionalFormatting sqref="E114:E127">
    <cfRule type="cellIs" dxfId="219" priority="78" operator="lessThan">
      <formula>0</formula>
    </cfRule>
    <cfRule type="cellIs" dxfId="218" priority="79" operator="equal">
      <formula>"-"</formula>
    </cfRule>
    <cfRule type="cellIs" dxfId="217" priority="80" operator="greaterThan">
      <formula>0</formula>
    </cfRule>
  </conditionalFormatting>
  <conditionalFormatting sqref="E114:E127">
    <cfRule type="cellIs" dxfId="213" priority="76" operator="equal">
      <formula>0</formula>
    </cfRule>
    <cfRule type="cellIs" dxfId="212" priority="77" operator="equal">
      <formula>"ND"</formula>
    </cfRule>
  </conditionalFormatting>
  <conditionalFormatting sqref="E114:E127">
    <cfRule type="cellIs" dxfId="209" priority="73" operator="lessThan">
      <formula>0</formula>
    </cfRule>
    <cfRule type="cellIs" dxfId="208" priority="74" operator="equal">
      <formula>"-"</formula>
    </cfRule>
    <cfRule type="cellIs" dxfId="207" priority="75" operator="greaterThan">
      <formula>0</formula>
    </cfRule>
  </conditionalFormatting>
  <conditionalFormatting sqref="E114:E127">
    <cfRule type="cellIs" dxfId="203" priority="71" operator="equal">
      <formula>0</formula>
    </cfRule>
    <cfRule type="cellIs" dxfId="202" priority="72" operator="equal">
      <formula>"ND"</formula>
    </cfRule>
  </conditionalFormatting>
  <conditionalFormatting sqref="E114:E127">
    <cfRule type="cellIs" dxfId="199" priority="68" operator="lessThan">
      <formula>0</formula>
    </cfRule>
    <cfRule type="cellIs" dxfId="198" priority="69" operator="equal">
      <formula>"-"</formula>
    </cfRule>
    <cfRule type="cellIs" dxfId="197" priority="70" operator="greaterThan">
      <formula>0</formula>
    </cfRule>
  </conditionalFormatting>
  <conditionalFormatting sqref="E114:E127">
    <cfRule type="cellIs" dxfId="193" priority="66" operator="equal">
      <formula>0</formula>
    </cfRule>
    <cfRule type="cellIs" dxfId="192" priority="67" operator="equal">
      <formula>"ND"</formula>
    </cfRule>
  </conditionalFormatting>
  <conditionalFormatting sqref="E114:E127">
    <cfRule type="cellIs" dxfId="189" priority="63" operator="lessThan">
      <formula>0</formula>
    </cfRule>
    <cfRule type="cellIs" dxfId="188" priority="64" operator="equal">
      <formula>"-"</formula>
    </cfRule>
    <cfRule type="cellIs" dxfId="187" priority="65" operator="greaterThan">
      <formula>0</formula>
    </cfRule>
  </conditionalFormatting>
  <conditionalFormatting sqref="E114:E127">
    <cfRule type="cellIs" dxfId="183" priority="61" operator="equal">
      <formula>0</formula>
    </cfRule>
    <cfRule type="cellIs" dxfId="182" priority="62" operator="equal">
      <formula>"ND"</formula>
    </cfRule>
  </conditionalFormatting>
  <conditionalFormatting sqref="E114:E127">
    <cfRule type="cellIs" dxfId="179" priority="58" operator="lessThan">
      <formula>0</formula>
    </cfRule>
    <cfRule type="cellIs" dxfId="178" priority="59" operator="equal">
      <formula>"-"</formula>
    </cfRule>
    <cfRule type="cellIs" dxfId="177" priority="60" operator="greaterThan">
      <formula>0</formula>
    </cfRule>
  </conditionalFormatting>
  <conditionalFormatting sqref="E114:E127">
    <cfRule type="cellIs" dxfId="173" priority="56" operator="equal">
      <formula>0</formula>
    </cfRule>
    <cfRule type="cellIs" dxfId="172" priority="57" operator="equal">
      <formula>"ND"</formula>
    </cfRule>
  </conditionalFormatting>
  <conditionalFormatting sqref="E114:E127">
    <cfRule type="cellIs" dxfId="169" priority="53" operator="lessThan">
      <formula>0</formula>
    </cfRule>
    <cfRule type="cellIs" dxfId="168" priority="54" operator="equal">
      <formula>"-"</formula>
    </cfRule>
    <cfRule type="cellIs" dxfId="167" priority="55" operator="greaterThan">
      <formula>0</formula>
    </cfRule>
  </conditionalFormatting>
  <conditionalFormatting sqref="E114:E127">
    <cfRule type="cellIs" dxfId="163" priority="51" operator="equal">
      <formula>0</formula>
    </cfRule>
    <cfRule type="cellIs" dxfId="162" priority="52" operator="equal">
      <formula>"ND"</formula>
    </cfRule>
  </conditionalFormatting>
  <conditionalFormatting sqref="E114:E127">
    <cfRule type="cellIs" dxfId="159" priority="48" operator="lessThan">
      <formula>0</formula>
    </cfRule>
    <cfRule type="cellIs" dxfId="158" priority="49" operator="equal">
      <formula>"-"</formula>
    </cfRule>
    <cfRule type="cellIs" dxfId="157" priority="50" operator="greaterThan">
      <formula>0</formula>
    </cfRule>
  </conditionalFormatting>
  <conditionalFormatting sqref="E114:E127">
    <cfRule type="cellIs" dxfId="153" priority="46" operator="equal">
      <formula>0</formula>
    </cfRule>
    <cfRule type="cellIs" dxfId="152" priority="47" operator="equal">
      <formula>"ND"</formula>
    </cfRule>
  </conditionalFormatting>
  <conditionalFormatting sqref="E114:E127">
    <cfRule type="cellIs" dxfId="149" priority="43" operator="lessThan">
      <formula>0</formula>
    </cfRule>
    <cfRule type="cellIs" dxfId="148" priority="44" operator="equal">
      <formula>"-"</formula>
    </cfRule>
    <cfRule type="cellIs" dxfId="147" priority="45" operator="greaterThan">
      <formula>0</formula>
    </cfRule>
  </conditionalFormatting>
  <conditionalFormatting sqref="E114:E127">
    <cfRule type="cellIs" dxfId="143" priority="41" operator="equal">
      <formula>0</formula>
    </cfRule>
    <cfRule type="cellIs" dxfId="142" priority="42" operator="equal">
      <formula>"ND"</formula>
    </cfRule>
  </conditionalFormatting>
  <conditionalFormatting sqref="E114:E127">
    <cfRule type="cellIs" dxfId="139" priority="38" operator="lessThan">
      <formula>0</formula>
    </cfRule>
    <cfRule type="cellIs" dxfId="138" priority="39" operator="equal">
      <formula>"-"</formula>
    </cfRule>
    <cfRule type="cellIs" dxfId="137" priority="40" operator="greaterThan">
      <formula>0</formula>
    </cfRule>
  </conditionalFormatting>
  <conditionalFormatting sqref="E114:E127">
    <cfRule type="cellIs" dxfId="133" priority="36" operator="equal">
      <formula>0</formula>
    </cfRule>
    <cfRule type="cellIs" dxfId="132" priority="37" operator="equal">
      <formula>"ND"</formula>
    </cfRule>
  </conditionalFormatting>
  <conditionalFormatting sqref="E114:E127">
    <cfRule type="cellIs" dxfId="129" priority="33" operator="lessThan">
      <formula>0</formula>
    </cfRule>
    <cfRule type="cellIs" dxfId="128" priority="34" operator="equal">
      <formula>"-"</formula>
    </cfRule>
    <cfRule type="cellIs" dxfId="127" priority="35" operator="greaterThan">
      <formula>0</formula>
    </cfRule>
  </conditionalFormatting>
  <conditionalFormatting sqref="E114:E127">
    <cfRule type="cellIs" dxfId="123" priority="31" operator="equal">
      <formula>0</formula>
    </cfRule>
    <cfRule type="cellIs" dxfId="122" priority="32" operator="equal">
      <formula>"ND"</formula>
    </cfRule>
  </conditionalFormatting>
  <conditionalFormatting sqref="E114:E127">
    <cfRule type="cellIs" dxfId="119" priority="28" operator="lessThan">
      <formula>0</formula>
    </cfRule>
    <cfRule type="cellIs" dxfId="118" priority="29" operator="equal">
      <formula>"-"</formula>
    </cfRule>
    <cfRule type="cellIs" dxfId="117" priority="30" operator="greaterThan">
      <formula>0</formula>
    </cfRule>
  </conditionalFormatting>
  <conditionalFormatting sqref="E114:E127">
    <cfRule type="cellIs" dxfId="113" priority="26" operator="equal">
      <formula>0</formula>
    </cfRule>
    <cfRule type="cellIs" dxfId="112" priority="27" operator="equal">
      <formula>"ND"</formula>
    </cfRule>
  </conditionalFormatting>
  <conditionalFormatting sqref="E114:E127">
    <cfRule type="cellIs" dxfId="109" priority="23" operator="lessThan">
      <formula>0</formula>
    </cfRule>
    <cfRule type="cellIs" dxfId="108" priority="24" operator="equal">
      <formula>"-"</formula>
    </cfRule>
    <cfRule type="cellIs" dxfId="107" priority="25" operator="greaterThan">
      <formula>0</formula>
    </cfRule>
  </conditionalFormatting>
  <conditionalFormatting sqref="E114:E127">
    <cfRule type="cellIs" dxfId="103" priority="21" operator="equal">
      <formula>0</formula>
    </cfRule>
    <cfRule type="cellIs" dxfId="102" priority="22" operator="equal">
      <formula>"ND"</formula>
    </cfRule>
  </conditionalFormatting>
  <conditionalFormatting sqref="E114:E127">
    <cfRule type="cellIs" dxfId="99" priority="18" operator="lessThan">
      <formula>0</formula>
    </cfRule>
    <cfRule type="cellIs" dxfId="98" priority="19" operator="equal">
      <formula>"-"</formula>
    </cfRule>
    <cfRule type="cellIs" dxfId="97" priority="20" operator="greaterThan">
      <formula>0</formula>
    </cfRule>
  </conditionalFormatting>
  <conditionalFormatting sqref="E114:E127">
    <cfRule type="cellIs" dxfId="93" priority="16" operator="equal">
      <formula>0</formula>
    </cfRule>
    <cfRule type="cellIs" dxfId="92" priority="17" operator="equal">
      <formula>"ND"</formula>
    </cfRule>
  </conditionalFormatting>
  <conditionalFormatting sqref="E114:E127">
    <cfRule type="cellIs" dxfId="89" priority="13" operator="lessThan">
      <formula>0</formula>
    </cfRule>
    <cfRule type="cellIs" dxfId="88" priority="14" operator="equal">
      <formula>"-"</formula>
    </cfRule>
    <cfRule type="cellIs" dxfId="87" priority="15" operator="greaterThan">
      <formula>0</formula>
    </cfRule>
  </conditionalFormatting>
  <conditionalFormatting sqref="E114:E127">
    <cfRule type="cellIs" dxfId="83" priority="11" operator="equal">
      <formula>0</formula>
    </cfRule>
    <cfRule type="cellIs" dxfId="82" priority="12" operator="equal">
      <formula>"ND"</formula>
    </cfRule>
  </conditionalFormatting>
  <conditionalFormatting sqref="E114:E127">
    <cfRule type="cellIs" dxfId="79" priority="8" operator="lessThan">
      <formula>0</formula>
    </cfRule>
    <cfRule type="cellIs" dxfId="78" priority="9" operator="equal">
      <formula>"-"</formula>
    </cfRule>
    <cfRule type="cellIs" dxfId="77" priority="10" operator="greaterThan">
      <formula>0</formula>
    </cfRule>
  </conditionalFormatting>
  <conditionalFormatting sqref="E114:E127">
    <cfRule type="cellIs" dxfId="73" priority="6" operator="equal">
      <formula>0</formula>
    </cfRule>
    <cfRule type="cellIs" dxfId="72" priority="7" operator="equal">
      <formula>"ND"</formula>
    </cfRule>
  </conditionalFormatting>
  <conditionalFormatting sqref="E114:E127">
    <cfRule type="cellIs" dxfId="69" priority="3" operator="lessThan">
      <formula>0</formula>
    </cfRule>
    <cfRule type="cellIs" dxfId="68" priority="4" operator="equal">
      <formula>"-"</formula>
    </cfRule>
    <cfRule type="cellIs" dxfId="67" priority="5" operator="greaterThan">
      <formula>0</formula>
    </cfRule>
  </conditionalFormatting>
  <conditionalFormatting sqref="E114:E127">
    <cfRule type="cellIs" dxfId="63" priority="1" operator="equal">
      <formula>0</formula>
    </cfRule>
    <cfRule type="cellIs" dxfId="62" priority="2" operator="equal">
      <formula>"ND"</formula>
    </cfRule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showGridLines="0" workbookViewId="0">
      <selection activeCell="A4" sqref="A3:A16"/>
      <pivotSelection pane="bottomRight" showHeader="1" activeRow="3" click="1" r:id="rId1">
        <pivotArea dataOnly="0" labelOnly="1" fieldPosition="0">
          <references count="1">
            <reference field="1" count="0"/>
          </references>
        </pivotArea>
      </pivotSelection>
    </sheetView>
  </sheetViews>
  <sheetFormatPr baseColWidth="10" defaultRowHeight="15" x14ac:dyDescent="0.25"/>
  <cols>
    <col min="1" max="1" width="48.85546875" bestFit="1" customWidth="1"/>
    <col min="2" max="2" width="44.140625" bestFit="1" customWidth="1"/>
    <col min="3" max="3" width="17.5703125" bestFit="1" customWidth="1"/>
    <col min="4" max="4" width="46.5703125" bestFit="1" customWidth="1"/>
    <col min="5" max="5" width="14.28515625" bestFit="1" customWidth="1"/>
    <col min="6" max="6" width="16.140625" bestFit="1" customWidth="1"/>
    <col min="7" max="7" width="22.28515625" bestFit="1" customWidth="1"/>
    <col min="8" max="8" width="24.42578125" customWidth="1"/>
    <col min="9" max="23" width="6" bestFit="1" customWidth="1"/>
    <col min="24" max="35" width="7" bestFit="1" customWidth="1"/>
    <col min="36" max="36" width="6" bestFit="1" customWidth="1"/>
    <col min="37" max="37" width="7" bestFit="1" customWidth="1"/>
    <col min="38" max="38" width="6" bestFit="1" customWidth="1"/>
    <col min="39" max="39" width="7" bestFit="1" customWidth="1"/>
    <col min="40" max="40" width="6" bestFit="1" customWidth="1"/>
    <col min="41" max="43" width="7" bestFit="1" customWidth="1"/>
    <col min="44" max="45" width="6" bestFit="1" customWidth="1"/>
    <col min="46" max="47" width="7" bestFit="1" customWidth="1"/>
    <col min="48" max="49" width="6" bestFit="1" customWidth="1"/>
    <col min="50" max="50" width="7" bestFit="1" customWidth="1"/>
    <col min="51" max="51" width="6" bestFit="1" customWidth="1"/>
    <col min="52" max="54" width="7" bestFit="1" customWidth="1"/>
    <col min="55" max="55" width="6" bestFit="1" customWidth="1"/>
    <col min="56" max="56" width="7" bestFit="1" customWidth="1"/>
    <col min="57" max="57" width="6" bestFit="1" customWidth="1"/>
    <col min="58" max="58" width="7" bestFit="1" customWidth="1"/>
    <col min="59" max="59" width="6" bestFit="1" customWidth="1"/>
    <col min="60" max="61" width="7" bestFit="1" customWidth="1"/>
    <col min="62" max="62" width="6" bestFit="1" customWidth="1"/>
    <col min="63" max="63" width="7" bestFit="1" customWidth="1"/>
    <col min="64" max="66" width="6" bestFit="1" customWidth="1"/>
    <col min="67" max="67" width="7" bestFit="1" customWidth="1"/>
    <col min="68" max="68" width="6" bestFit="1" customWidth="1"/>
    <col min="69" max="69" width="7" bestFit="1" customWidth="1"/>
    <col min="70" max="70" width="6" bestFit="1" customWidth="1"/>
    <col min="71" max="71" width="7" bestFit="1" customWidth="1"/>
    <col min="72" max="72" width="6" bestFit="1" customWidth="1"/>
    <col min="73" max="75" width="7" bestFit="1" customWidth="1"/>
    <col min="76" max="77" width="6" bestFit="1" customWidth="1"/>
    <col min="78" max="78" width="7" bestFit="1" customWidth="1"/>
    <col min="79" max="79" width="6" bestFit="1" customWidth="1"/>
    <col min="80" max="80" width="7" bestFit="1" customWidth="1"/>
    <col min="81" max="81" width="6" bestFit="1" customWidth="1"/>
    <col min="82" max="83" width="7" bestFit="1" customWidth="1"/>
    <col min="84" max="84" width="6" bestFit="1" customWidth="1"/>
    <col min="85" max="88" width="7" bestFit="1" customWidth="1"/>
    <col min="89" max="92" width="6" bestFit="1" customWidth="1"/>
    <col min="93" max="93" width="7" bestFit="1" customWidth="1"/>
    <col min="94" max="94" width="6" bestFit="1" customWidth="1"/>
    <col min="95" max="97" width="7" bestFit="1" customWidth="1"/>
    <col min="98" max="98" width="6" bestFit="1" customWidth="1"/>
    <col min="99" max="100" width="7" bestFit="1" customWidth="1"/>
    <col min="101" max="102" width="6" bestFit="1" customWidth="1"/>
    <col min="103" max="105" width="7" bestFit="1" customWidth="1"/>
    <col min="106" max="106" width="6" bestFit="1" customWidth="1"/>
    <col min="107" max="108" width="7" bestFit="1" customWidth="1"/>
    <col min="109" max="109" width="6" bestFit="1" customWidth="1"/>
    <col min="110" max="110" width="7" bestFit="1" customWidth="1"/>
    <col min="111" max="112" width="6" bestFit="1" customWidth="1"/>
    <col min="113" max="115" width="7" bestFit="1" customWidth="1"/>
    <col min="116" max="116" width="6" bestFit="1" customWidth="1"/>
    <col min="117" max="117" width="7" bestFit="1" customWidth="1"/>
    <col min="118" max="118" width="6" bestFit="1" customWidth="1"/>
    <col min="119" max="119" width="7" bestFit="1" customWidth="1"/>
    <col min="120" max="120" width="6" bestFit="1" customWidth="1"/>
    <col min="121" max="122" width="7" bestFit="1" customWidth="1"/>
    <col min="123" max="124" width="6" bestFit="1" customWidth="1"/>
    <col min="125" max="126" width="7" bestFit="1" customWidth="1"/>
    <col min="127" max="128" width="6" bestFit="1" customWidth="1"/>
    <col min="129" max="131" width="7" bestFit="1" customWidth="1"/>
    <col min="132" max="133" width="6" bestFit="1" customWidth="1"/>
    <col min="134" max="134" width="7" bestFit="1" customWidth="1"/>
    <col min="135" max="136" width="6" bestFit="1" customWidth="1"/>
    <col min="137" max="137" width="7" bestFit="1" customWidth="1"/>
    <col min="138" max="139" width="6" bestFit="1" customWidth="1"/>
    <col min="140" max="141" width="7" bestFit="1" customWidth="1"/>
    <col min="142" max="142" width="6" bestFit="1" customWidth="1"/>
    <col min="143" max="143" width="7" bestFit="1" customWidth="1"/>
    <col min="144" max="144" width="6" bestFit="1" customWidth="1"/>
    <col min="145" max="145" width="7" bestFit="1" customWidth="1"/>
    <col min="146" max="147" width="6" bestFit="1" customWidth="1"/>
    <col min="148" max="150" width="7" bestFit="1" customWidth="1"/>
    <col min="151" max="152" width="6" bestFit="1" customWidth="1"/>
    <col min="153" max="155" width="7" bestFit="1" customWidth="1"/>
    <col min="156" max="157" width="6" bestFit="1" customWidth="1"/>
    <col min="158" max="160" width="7" bestFit="1" customWidth="1"/>
    <col min="161" max="161" width="6" bestFit="1" customWidth="1"/>
    <col min="162" max="162" width="7" bestFit="1" customWidth="1"/>
    <col min="163" max="165" width="6" bestFit="1" customWidth="1"/>
    <col min="166" max="167" width="7" bestFit="1" customWidth="1"/>
    <col min="168" max="169" width="6" bestFit="1" customWidth="1"/>
    <col min="170" max="170" width="3.7109375" bestFit="1" customWidth="1"/>
    <col min="171" max="171" width="12.42578125" bestFit="1" customWidth="1"/>
  </cols>
  <sheetData>
    <row r="1" spans="1:7" ht="186.75" customHeight="1" x14ac:dyDescent="0.25"/>
    <row r="2" spans="1:7" ht="18" x14ac:dyDescent="0.35">
      <c r="A2" s="42" t="s">
        <v>40</v>
      </c>
      <c r="B2" s="43" t="s">
        <v>44</v>
      </c>
      <c r="C2" s="43" t="s">
        <v>37</v>
      </c>
      <c r="D2" s="43" t="s">
        <v>45</v>
      </c>
      <c r="E2" s="43" t="s">
        <v>38</v>
      </c>
      <c r="F2" s="43" t="s">
        <v>41</v>
      </c>
      <c r="G2" s="43" t="s">
        <v>39</v>
      </c>
    </row>
    <row r="3" spans="1:7" ht="18" x14ac:dyDescent="0.35">
      <c r="A3" s="38" t="s">
        <v>29</v>
      </c>
      <c r="B3" s="39">
        <v>233.35625000000002</v>
      </c>
      <c r="C3" s="40">
        <v>9.7208291529422078E-3</v>
      </c>
      <c r="D3" s="39">
        <v>231.11875000000001</v>
      </c>
      <c r="E3" s="41">
        <v>44594.75</v>
      </c>
      <c r="F3" s="41">
        <v>44593.25</v>
      </c>
      <c r="G3" s="41">
        <v>44596.25</v>
      </c>
    </row>
    <row r="4" spans="1:7" ht="18" x14ac:dyDescent="0.35">
      <c r="A4" s="38" t="s">
        <v>24</v>
      </c>
      <c r="B4" s="39">
        <v>301.35624999999999</v>
      </c>
      <c r="C4" s="40">
        <v>7.9380504079529911E-3</v>
      </c>
      <c r="D4" s="39">
        <v>298.99374999999998</v>
      </c>
      <c r="E4" s="41">
        <v>44594.75</v>
      </c>
      <c r="F4" s="41">
        <v>44593.25</v>
      </c>
      <c r="G4" s="41">
        <v>44596.25</v>
      </c>
    </row>
    <row r="5" spans="1:7" ht="18" x14ac:dyDescent="0.35">
      <c r="A5" s="38" t="s">
        <v>23</v>
      </c>
      <c r="B5" s="39">
        <v>300.35624999999999</v>
      </c>
      <c r="C5" s="40">
        <v>7.964817176142714E-3</v>
      </c>
      <c r="D5" s="39">
        <v>297.99374999999998</v>
      </c>
      <c r="E5" s="41">
        <v>44594.75</v>
      </c>
      <c r="F5" s="41">
        <v>44593.25</v>
      </c>
      <c r="G5" s="41">
        <v>44596.25</v>
      </c>
    </row>
    <row r="6" spans="1:7" ht="18" x14ac:dyDescent="0.35">
      <c r="A6" s="38" t="s">
        <v>34</v>
      </c>
      <c r="B6" s="39">
        <v>61.875</v>
      </c>
      <c r="C6" s="40">
        <v>6.2500000000000003E-3</v>
      </c>
      <c r="D6" s="39">
        <v>61.5</v>
      </c>
      <c r="E6" s="41">
        <v>44596.25</v>
      </c>
      <c r="F6" s="41">
        <v>44594.75</v>
      </c>
      <c r="G6" s="41">
        <v>44596.25</v>
      </c>
    </row>
    <row r="7" spans="1:7" ht="18" x14ac:dyDescent="0.35">
      <c r="A7" s="38" t="s">
        <v>33</v>
      </c>
      <c r="B7" s="39">
        <v>81.875</v>
      </c>
      <c r="C7" s="40">
        <v>4.6874999999999998E-3</v>
      </c>
      <c r="D7" s="39">
        <v>81.5</v>
      </c>
      <c r="E7" s="41">
        <v>44596.25</v>
      </c>
      <c r="F7" s="41">
        <v>44594.75</v>
      </c>
      <c r="G7" s="41">
        <v>44596.25</v>
      </c>
    </row>
    <row r="8" spans="1:7" ht="18" x14ac:dyDescent="0.35">
      <c r="A8" s="38" t="s">
        <v>25</v>
      </c>
      <c r="B8" s="39">
        <v>274.35624999999999</v>
      </c>
      <c r="C8" s="40">
        <v>7.7751119158624114E-3</v>
      </c>
      <c r="D8" s="39">
        <v>272.24374999999998</v>
      </c>
      <c r="E8" s="41">
        <v>44594.75</v>
      </c>
      <c r="F8" s="41">
        <v>44593.25</v>
      </c>
      <c r="G8" s="41">
        <v>44596.25</v>
      </c>
    </row>
    <row r="9" spans="1:7" ht="18" x14ac:dyDescent="0.35">
      <c r="A9" s="38" t="s">
        <v>28</v>
      </c>
      <c r="B9" s="39">
        <v>284.35624999999999</v>
      </c>
      <c r="C9" s="40">
        <v>7.4990755285457931E-3</v>
      </c>
      <c r="D9" s="39">
        <v>282.24374999999998</v>
      </c>
      <c r="E9" s="41">
        <v>44594.75</v>
      </c>
      <c r="F9" s="41">
        <v>44593.25</v>
      </c>
      <c r="G9" s="41">
        <v>44596.25</v>
      </c>
    </row>
    <row r="10" spans="1:7" ht="18" x14ac:dyDescent="0.35">
      <c r="A10" s="38" t="s">
        <v>30</v>
      </c>
      <c r="B10" s="39">
        <v>115.31125</v>
      </c>
      <c r="C10" s="40">
        <v>2.7325727862835218E-3</v>
      </c>
      <c r="D10" s="39">
        <v>114.99875</v>
      </c>
      <c r="E10" s="41">
        <v>44594.75</v>
      </c>
      <c r="F10" s="41">
        <v>44593.25</v>
      </c>
      <c r="G10" s="41">
        <v>44596.25</v>
      </c>
    </row>
    <row r="11" spans="1:7" ht="18" x14ac:dyDescent="0.35">
      <c r="A11" s="38" t="s">
        <v>26</v>
      </c>
      <c r="B11" s="39">
        <v>262.35624999999999</v>
      </c>
      <c r="C11" s="40">
        <v>8.1344231398981833E-3</v>
      </c>
      <c r="D11" s="39">
        <v>260.24374999999998</v>
      </c>
      <c r="E11" s="41">
        <v>44594.75</v>
      </c>
      <c r="F11" s="41">
        <v>44593.25</v>
      </c>
      <c r="G11" s="41">
        <v>44596.25</v>
      </c>
    </row>
    <row r="12" spans="1:7" ht="18" x14ac:dyDescent="0.35">
      <c r="A12" s="38" t="s">
        <v>27</v>
      </c>
      <c r="B12" s="39">
        <v>271.35624999999999</v>
      </c>
      <c r="C12" s="40">
        <v>7.8619302461541817E-3</v>
      </c>
      <c r="D12" s="39">
        <v>269.24374999999998</v>
      </c>
      <c r="E12" s="41">
        <v>44594.75</v>
      </c>
      <c r="F12" s="41">
        <v>44593.25</v>
      </c>
      <c r="G12" s="41">
        <v>44596.25</v>
      </c>
    </row>
    <row r="13" spans="1:7" ht="18" x14ac:dyDescent="0.35">
      <c r="A13" s="38" t="s">
        <v>32</v>
      </c>
      <c r="B13" s="39">
        <v>269.85624999999999</v>
      </c>
      <c r="C13" s="40">
        <v>7.9171253700395031E-3</v>
      </c>
      <c r="D13" s="39">
        <v>267.74374999999998</v>
      </c>
      <c r="E13" s="41">
        <v>44594.75</v>
      </c>
      <c r="F13" s="41">
        <v>44593.25</v>
      </c>
      <c r="G13" s="41">
        <v>44596.25</v>
      </c>
    </row>
    <row r="14" spans="1:7" ht="18" x14ac:dyDescent="0.35">
      <c r="A14" s="38" t="s">
        <v>22</v>
      </c>
      <c r="B14" s="39">
        <v>238.85625000000002</v>
      </c>
      <c r="C14" s="40">
        <v>8.9580437409758264E-3</v>
      </c>
      <c r="D14" s="39">
        <v>236.74375000000001</v>
      </c>
      <c r="E14" s="41">
        <v>44594.75</v>
      </c>
      <c r="F14" s="41">
        <v>44593.25</v>
      </c>
      <c r="G14" s="41">
        <v>44596.25</v>
      </c>
    </row>
    <row r="15" spans="1:7" ht="18" x14ac:dyDescent="0.35">
      <c r="A15" s="38" t="s">
        <v>31</v>
      </c>
      <c r="B15" s="39">
        <v>124.81125</v>
      </c>
      <c r="C15" s="40">
        <v>2.5150873711798022E-3</v>
      </c>
      <c r="D15" s="39">
        <v>124.49875</v>
      </c>
      <c r="E15" s="41">
        <v>44594.75</v>
      </c>
      <c r="F15" s="41">
        <v>44593.25</v>
      </c>
      <c r="G15" s="41">
        <v>44596.25</v>
      </c>
    </row>
    <row r="16" spans="1:7" ht="18" x14ac:dyDescent="0.35">
      <c r="A16" s="38" t="s">
        <v>20</v>
      </c>
      <c r="B16" s="39">
        <v>115.31125</v>
      </c>
      <c r="C16" s="40">
        <v>4.9303862162101836E-3</v>
      </c>
      <c r="D16" s="39">
        <v>114.74875</v>
      </c>
      <c r="E16" s="41">
        <v>44594.75</v>
      </c>
      <c r="F16" s="41">
        <v>44593.25</v>
      </c>
      <c r="G16" s="41">
        <v>44596.25</v>
      </c>
    </row>
  </sheetData>
  <conditionalFormatting pivot="1" sqref="C3:C16">
    <cfRule type="cellIs" dxfId="1038" priority="3" operator="greaterThan">
      <formula>0</formula>
    </cfRule>
  </conditionalFormatting>
  <conditionalFormatting pivot="1" sqref="C3:C16">
    <cfRule type="cellIs" dxfId="1037" priority="2" operator="lessThan">
      <formula>0</formula>
    </cfRule>
  </conditionalFormatting>
  <conditionalFormatting pivot="1" sqref="C3:C16">
    <cfRule type="cellIs" dxfId="1036" priority="1" operator="equal">
      <formula>0</formula>
    </cfRule>
  </conditionalFormatting>
  <pageMargins left="0.7" right="0.7" top="0.75" bottom="0.75" header="0.3" footer="0.3"/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BASE FÍSICOS CAFÉ</vt:lpstr>
      <vt:lpstr>RESUMEN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COREi7</dc:creator>
  <cp:lastModifiedBy>Paris Alejandro Ramos de Cervantes</cp:lastModifiedBy>
  <dcterms:created xsi:type="dcterms:W3CDTF">2021-07-22T21:08:59Z</dcterms:created>
  <dcterms:modified xsi:type="dcterms:W3CDTF">2022-02-10T23:12:51Z</dcterms:modified>
</cp:coreProperties>
</file>