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ABRIL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9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" i="1" l="1"/>
  <c r="F113" i="1"/>
  <c r="E113" i="1"/>
  <c r="H112" i="1"/>
  <c r="F112" i="1"/>
  <c r="E112" i="1" s="1"/>
  <c r="H111" i="1"/>
  <c r="F111" i="1"/>
  <c r="E111" i="1"/>
  <c r="H110" i="1"/>
  <c r="F110" i="1"/>
  <c r="E110" i="1" s="1"/>
  <c r="H109" i="1"/>
  <c r="F109" i="1"/>
  <c r="E109" i="1"/>
  <c r="H108" i="1"/>
  <c r="F108" i="1"/>
  <c r="E108" i="1"/>
  <c r="H107" i="1"/>
  <c r="F107" i="1"/>
  <c r="E107" i="1"/>
  <c r="H106" i="1"/>
  <c r="F106" i="1"/>
  <c r="E106" i="1" s="1"/>
  <c r="H105" i="1"/>
  <c r="F105" i="1"/>
  <c r="E105" i="1"/>
  <c r="H104" i="1"/>
  <c r="F104" i="1"/>
  <c r="E104" i="1"/>
  <c r="H103" i="1"/>
  <c r="F103" i="1"/>
  <c r="E103" i="1"/>
  <c r="H102" i="1"/>
  <c r="F102" i="1"/>
  <c r="E102" i="1" s="1"/>
  <c r="H101" i="1"/>
  <c r="F101" i="1"/>
  <c r="E101" i="1"/>
  <c r="H100" i="1"/>
  <c r="F100" i="1"/>
  <c r="E100" i="1"/>
  <c r="H99" i="1" l="1"/>
  <c r="F99" i="1"/>
  <c r="E99" i="1"/>
  <c r="H98" i="1"/>
  <c r="F98" i="1"/>
  <c r="E98" i="1" s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 l="1"/>
  <c r="F85" i="1"/>
  <c r="E85" i="1" s="1"/>
  <c r="H84" i="1"/>
  <c r="F84" i="1"/>
  <c r="E84" i="1" s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 s="1"/>
  <c r="H69" i="1"/>
  <c r="F69" i="1"/>
  <c r="E69" i="1"/>
  <c r="H68" i="1"/>
  <c r="F68" i="1"/>
  <c r="E68" i="1" s="1"/>
  <c r="H67" i="1"/>
  <c r="F67" i="1"/>
  <c r="E67" i="1"/>
  <c r="H66" i="1"/>
  <c r="F66" i="1"/>
  <c r="E66" i="1" s="1"/>
  <c r="H65" i="1"/>
  <c r="F65" i="1"/>
  <c r="E65" i="1"/>
  <c r="H64" i="1"/>
  <c r="F64" i="1"/>
  <c r="E64" i="1" s="1"/>
  <c r="H63" i="1"/>
  <c r="F63" i="1"/>
  <c r="E63" i="1"/>
  <c r="H62" i="1"/>
  <c r="F62" i="1"/>
  <c r="E62" i="1" s="1"/>
  <c r="H61" i="1"/>
  <c r="F61" i="1"/>
  <c r="E61" i="1"/>
  <c r="H60" i="1"/>
  <c r="F60" i="1"/>
  <c r="E60" i="1" s="1"/>
  <c r="H59" i="1"/>
  <c r="F59" i="1"/>
  <c r="E59" i="1"/>
  <c r="H58" i="1"/>
  <c r="F58" i="1"/>
  <c r="E58" i="1" s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30" i="1" l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E24" i="1"/>
  <c r="F24" i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<sst xmlns="http://schemas.openxmlformats.org/spreadsheetml/2006/main" count="366" uniqueCount="47">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</sst>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284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752476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662.714534837964" createdVersion="7" refreshedVersion="5" minRefreshableVersion="3" recordCount="11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02.14999999999998"/>
    </cacheField>
    <cacheField name="Cambio neto" numFmtId="10">
      <sharedItems containsSemiMixedTypes="0" containsString="0" containsNumber="1" minValue="-3.3333333333333333E-2" maxValue="8.4337349397590355E-2"/>
    </cacheField>
    <cacheField name="Precio anterior_x000a_(cts Dlr/lb)" numFmtId="0">
      <sharedItems containsSemiMixedTypes="0" containsString="0" containsNumber="1" minValue="65" maxValue="300.8"/>
    </cacheField>
    <cacheField name="Día actual" numFmtId="14">
      <sharedItems containsSemiMixedTypes="0" containsNonDate="0" containsDate="1" containsString="0" minDate="2022-03-30T00:00:00" maxDate="2022-04-12T00:00:00"/>
    </cacheField>
    <cacheField name="Día anterior" numFmtId="14">
      <sharedItems containsSemiMixedTypes="0" containsNonDate="0" containsDate="1" containsString="0" minDate="2022-03-29T00:00:00" maxDate="2022-04-09T00:00:00"/>
    </cacheField>
    <cacheField name="DÍA DE REPORTE" numFmtId="14">
      <sharedItems containsSemiMixedTypes="0" containsNonDate="0" containsDate="1" containsString="0" minDate="2021-07-01T17:00:07" maxDate="2022-04-12T00:00:00" count="143">
        <d v="2022-03-31T00:00:00"/>
        <d v="2022-04-01T00:00:00"/>
        <d v="2022-04-04T00:00:00"/>
        <d v="2022-04-05T00:00:00"/>
        <d v="2022-04-06T00:00:00"/>
        <d v="2022-04-07T00:00:00"/>
        <d v="2022-04-08T00:00:00"/>
        <d v="2022-04-11T00:00:00"/>
        <d v="2021-07-04T17:00:07" u="1"/>
        <d v="2021-09-01T00:00:00" u="1"/>
        <d v="2022-02-23T00:00:00" u="1"/>
        <d v="2021-08-15T00:00:00" u="1"/>
        <d v="2022-03-28T00:00:00" u="1"/>
        <d v="2021-07-02T17:00:04" u="1"/>
        <d v="2021-07-09T17:00:05" u="1"/>
        <d v="2021-09-20T00:00:00" u="1"/>
        <d v="2022-03-02T00:00:00" u="1"/>
        <d v="2022-02-16T00:00:00" u="1"/>
        <d v="2021-08-08T00:00:00" u="1"/>
        <d v="2021-11-30T00:00:00" u="1"/>
        <d v="2022-03-21T00:00:00" u="1"/>
        <d v="2021-07-22T00:00:00" u="1"/>
        <d v="2021-09-13T00:00:00" u="1"/>
        <d v="2021-08-27T00:00:00" u="1"/>
        <d v="2022-02-09T00:00:00" u="1"/>
        <d v="2021-07-21T17:00:05" u="1"/>
        <d v="2021-08-01T00:00:00" u="1"/>
        <d v="2022-03-14T00:00:00" u="1"/>
        <d v="2021-09-06T00:00:00" u="1"/>
        <d v="2022-02-28T00:00:00" u="1"/>
        <d v="2021-08-20T00:00:00" u="1"/>
        <d v="2022-02-02T00:00:00" u="1"/>
        <d v="2021-07-14T17:00:05" u="1"/>
        <d v="2021-09-25T00:00:00" u="1"/>
        <d v="2022-03-07T00:00:00" u="1"/>
        <d v="2022-02-21T00:00:00" u="1"/>
        <d v="2021-08-13T00:00:00" u="1"/>
        <d v="2021-09-18T00:00:00" u="1"/>
        <d v="2022-02-14T00:00:00" u="1"/>
        <d v="2021-08-06T00:00:00" u="1"/>
        <d v="2021-07-07T17:00:06" u="1"/>
        <d v="2021-09-11T00:00:00" u="1"/>
        <d v="2022-01-02T00:00:00" u="1"/>
        <d v="2021-08-25T00:00:00" u="1"/>
        <d v="2022-02-07T00:00:00" u="1"/>
        <d v="2021-07-19T17:00:05" u="1"/>
        <d v="2021-09-30T00:00:00" u="1"/>
        <d v="2021-09-04T00:00:00" u="1"/>
        <d v="2021-08-18T00:00:00" u="1"/>
        <d v="2021-07-12T17:00:05" u="1"/>
        <d v="2021-09-23T00:00:00" u="1"/>
        <d v="2022-02-19T00:00:00" u="1"/>
        <d v="2021-08-11T00:00:00" u="1"/>
        <d v="2022-03-24T00:00:00" u="1"/>
        <d v="2021-09-16T00:00:00" u="1"/>
        <d v="2021-08-30T00:00:00" u="1"/>
        <d v="2021-07-03T17:00:02" u="1"/>
        <d v="2021-08-04T00:00:00" u="1"/>
        <d v="2022-03-17T00:00:00" u="1"/>
        <d v="2021-09-09T00:00:00" u="1"/>
        <d v="2021-12-31T00:00:00" u="1"/>
        <d v="2021-08-23T00:00:00" u="1"/>
        <d v="2021-07-17T17:00:05" u="1"/>
        <d v="2021-09-28T00:00:00" u="1"/>
        <d v="2022-03-10T00:00:00" u="1"/>
        <d v="2021-09-02T00:00:00" u="1"/>
        <d v="2022-02-24T00:00:00" u="1"/>
        <d v="2021-08-16T00:00:00" u="1"/>
        <d v="2022-03-29T00:00:00" u="1"/>
        <d v="2021-07-10T17:00:05" u="1"/>
        <d v="2021-09-21T00:00:00" u="1"/>
        <d v="2022-03-03T00:00:00" u="1"/>
        <d v="2021-07-05T17:00:08" u="1"/>
        <d v="2022-02-17T00:00:00" u="1"/>
        <d v="2021-08-09T00:00:00" u="1"/>
        <d v="2022-01-31T00:00:00" u="1"/>
        <d v="2022-03-22T00:00:00" u="1"/>
        <d v="2021-09-14T00:00:00" u="1"/>
        <d v="2021-08-28T00:00:00" u="1"/>
        <d v="2022-02-10T00:00:00" u="1"/>
        <d v="2021-07-22T17:00:05" u="1"/>
        <d v="2021-08-02T00:00:00" u="1"/>
        <d v="2022-03-15T00:00:00" u="1"/>
        <d v="2021-09-07T00:00:00" u="1"/>
        <d v="2021-08-21T00:00:00" u="1"/>
        <d v="2022-02-03T00:00:00" u="1"/>
        <d v="2021-07-15T17:00:05" u="1"/>
        <d v="2021-09-26T00:00:00" u="1"/>
        <d v="2022-03-08T00:00:00" u="1"/>
        <d v="2022-02-22T00:00:00" u="1"/>
        <d v="2021-08-14T00:00:00" u="1"/>
        <d v="2021-07-08T17:00:05" u="1"/>
        <d v="2021-09-19T00:00:00" u="1"/>
        <d v="2022-03-01T00:00:00" u="1"/>
        <d v="2022-02-15T00:00:00" u="1"/>
        <d v="2021-08-07T00:00:00" u="1"/>
        <d v="2021-09-12T00:00:00" u="1"/>
        <d v="2022-01-03T00:00:00" u="1"/>
        <d v="2021-08-26T00:00:00" u="1"/>
        <d v="2022-02-08T00:00:00" u="1"/>
        <d v="2021-07-20T17:00:05" u="1"/>
        <d v="2021-09-05T00:00:00" u="1"/>
        <d v="2021-08-19T00:00:00" u="1"/>
        <d v="2021-12-01T00:00:00" u="1"/>
        <d v="2022-02-01T00:00:00" u="1"/>
        <d v="2021-07-13T17:00:05" u="1"/>
        <d v="2021-09-24T00:00:00" u="1"/>
        <d v="2021-07-01T17:00:07" u="1"/>
        <d v="2021-08-12T00:00:00" u="1"/>
        <d v="2022-03-25T00:00:00" u="1"/>
        <d v="2021-07-06T17:00:05" u="1"/>
        <d v="2021-09-17T00:00:00" u="1"/>
        <d v="2021-08-31T00:00:00" u="1"/>
        <d v="2021-08-05T00:00:00" u="1"/>
        <d v="2022-03-18T00:00:00" u="1"/>
        <d v="2021-09-10T00:00:00" u="1"/>
        <d v="2022-01-01T00:00:00" u="1"/>
        <d v="2021-08-24T00:00:00" u="1"/>
        <d v="2021-07-18T17:00:05" u="1"/>
        <d v="2021-09-29T00:00:00" u="1"/>
        <d v="2022-03-11T00:00:00" u="1"/>
        <d v="2021-09-03T00:00:00" u="1"/>
        <d v="2022-02-25T00:00:00" u="1"/>
        <d v="2021-08-17T00:00:00" u="1"/>
        <d v="2022-03-30T00:00:00" u="1"/>
        <d v="2021-07-11T17:00:05" u="1"/>
        <d v="2021-07-31T00:00:00" u="1"/>
        <d v="2021-09-22T00:00:00" u="1"/>
        <d v="2022-03-04T00:00:00" u="1"/>
        <d v="2022-02-18T00:00:00" u="1"/>
        <d v="2021-08-10T00:00:00" u="1"/>
        <d v="2022-03-23T00:00:00" u="1"/>
        <d v="2021-09-15T00:00:00" u="1"/>
        <d v="2021-08-29T00:00:00" u="1"/>
        <d v="2022-02-11T00:00:00" u="1"/>
        <d v="2021-08-03T00:00:00" u="1"/>
        <d v="2022-03-16T00:00:00" u="1"/>
        <d v="2021-09-08T00:00:00" u="1"/>
        <d v="2021-08-22T00:00:00" u="1"/>
        <d v="2022-02-04T00:00:00" u="1"/>
        <d v="2021-07-16T17:00:05" u="1"/>
        <d v="2021-09-27T00:00:00" u="1"/>
        <d v="2022-03-09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s v="COFVN-G2-NYC"/>
    <x v="0"/>
    <s v="Nueva York"/>
    <n v="116.11"/>
    <n v="1.0618852815736782E-2"/>
    <n v="114.89"/>
    <d v="2022-03-30T00:00:00"/>
    <d v="2022-03-29T00:00:00"/>
    <x v="0"/>
  </r>
  <r>
    <s v="COFSAN-23-NYC"/>
    <x v="1"/>
    <s v="Nueva York"/>
    <n v="227.35"/>
    <n v="2.7802893309222452E-2"/>
    <n v="221.2"/>
    <d v="2022-03-30T00:00:00"/>
    <d v="2022-03-29T00:00:00"/>
    <x v="0"/>
  </r>
  <r>
    <s v="COFCO-UGQ-NYC"/>
    <x v="2"/>
    <s v="Nueva York"/>
    <n v="288.35000000000002"/>
    <n v="2.1793054571226201E-2"/>
    <n v="282.2"/>
    <d v="2022-03-30T00:00:00"/>
    <d v="2022-03-29T00:00:00"/>
    <x v="0"/>
  </r>
  <r>
    <s v="COFCO-EP-NYC"/>
    <x v="3"/>
    <s v="Nueva York"/>
    <n v="290.35000000000002"/>
    <n v="2.1639690358902303E-2"/>
    <n v="284.2"/>
    <d v="2022-03-30T00:00:00"/>
    <d v="2022-03-29T00:00:00"/>
    <x v="0"/>
  </r>
  <r>
    <s v="COFSV-NYC"/>
    <x v="4"/>
    <s v="Nueva York"/>
    <n v="260.35000000000002"/>
    <n v="2.4193548387096909E-2"/>
    <n v="254.2"/>
    <d v="2022-03-30T00:00:00"/>
    <d v="2022-03-29T00:00:00"/>
    <x v="0"/>
  </r>
  <r>
    <s v="COFMX-NYC"/>
    <x v="5"/>
    <s v="Laredo"/>
    <n v="247.35"/>
    <n v="2.5497512437810971E-2"/>
    <n v="241.2"/>
    <d v="2022-03-30T00:00:00"/>
    <d v="2022-03-29T00:00:00"/>
    <x v="0"/>
  </r>
  <r>
    <s v="COFMX-HG-NYC"/>
    <x v="6"/>
    <s v="Nueva York"/>
    <n v="258.35000000000002"/>
    <n v="2.4385408406027098E-2"/>
    <n v="252.2"/>
    <d v="2022-03-30T00:00:00"/>
    <d v="2022-03-29T00:00:00"/>
    <x v="0"/>
  </r>
  <r>
    <s v="COFGT-NYC"/>
    <x v="7"/>
    <s v="Nueva York"/>
    <n v="273.35000000000002"/>
    <n v="2.3016467065868393E-2"/>
    <n v="267.2"/>
    <d v="2022-03-30T00:00:00"/>
    <d v="2022-03-29T00:00:00"/>
    <x v="0"/>
  </r>
  <r>
    <s v="COFSAN-4-NYC"/>
    <x v="8"/>
    <s v="Nueva York"/>
    <n v="223.35"/>
    <n v="2.8314917127071852E-2"/>
    <n v="217.2"/>
    <d v="2022-03-30T00:00:00"/>
    <d v="2022-03-29T00:00:00"/>
    <x v="0"/>
  </r>
  <r>
    <s v="COFID-EK1-NYC"/>
    <x v="9"/>
    <s v="Nueva York"/>
    <n v="115.11"/>
    <n v="1.07120906137501E-2"/>
    <n v="113.89"/>
    <d v="2022-03-30T00:00:00"/>
    <d v="2022-03-29T00:00:00"/>
    <x v="0"/>
  </r>
  <r>
    <s v="COFUG-NYC"/>
    <x v="10"/>
    <s v="Nueva York"/>
    <n v="127.11"/>
    <n v="9.6910000794344173E-3"/>
    <n v="125.89"/>
    <d v="2022-03-30T00:00:00"/>
    <d v="2022-03-29T00:00:00"/>
    <x v="0"/>
  </r>
  <r>
    <s v="COFPE-NYC"/>
    <x v="11"/>
    <s v="Nueva York"/>
    <n v="251.35"/>
    <n v="2.5081566068515523E-2"/>
    <n v="245.2"/>
    <d v="2022-03-30T00:00:00"/>
    <d v="2022-03-29T00:00:00"/>
    <x v="0"/>
  </r>
  <r>
    <s v="COF-WARB-CRSDF"/>
    <x v="12"/>
    <s v="NWE"/>
    <n v="90"/>
    <n v="8.4337349397590355E-2"/>
    <n v="83"/>
    <d v="2022-03-31T00:00:00"/>
    <d v="2022-03-30T00:00:00"/>
    <x v="0"/>
  </r>
  <r>
    <s v="COF-WARB-CRHDF"/>
    <x v="13"/>
    <s v="NWE"/>
    <n v="70"/>
    <n v="7.6923076923076927E-2"/>
    <n v="65"/>
    <d v="2022-03-31T00:00:00"/>
    <d v="2022-03-30T00:00:00"/>
    <x v="0"/>
  </r>
  <r>
    <s v="COFVN-G2-NYC"/>
    <x v="0"/>
    <s v="Nueva York"/>
    <n v="115.7"/>
    <n v="-3.5311342692274273E-3"/>
    <n v="116.11"/>
    <d v="2022-03-31T00:00:00"/>
    <d v="2022-03-30T00:00:00"/>
    <x v="1"/>
  </r>
  <r>
    <s v="COFSAN-23-NYC"/>
    <x v="1"/>
    <s v="Nueva York"/>
    <n v="231.9"/>
    <n v="2.0013195513525452E-2"/>
    <n v="227.35"/>
    <d v="2022-03-31T00:00:00"/>
    <d v="2022-03-30T00:00:00"/>
    <x v="1"/>
  </r>
  <r>
    <s v="COFCO-UGQ-NYC"/>
    <x v="2"/>
    <s v="Nueva York"/>
    <n v="293.89999999999998"/>
    <n v="1.9247442344372999E-2"/>
    <n v="288.35000000000002"/>
    <d v="2022-03-31T00:00:00"/>
    <d v="2022-03-30T00:00:00"/>
    <x v="1"/>
  </r>
  <r>
    <s v="COFCO-EP-NYC"/>
    <x v="3"/>
    <s v="Nueva York"/>
    <n v="295.89999999999998"/>
    <n v="1.9114861374203391E-2"/>
    <n v="290.35000000000002"/>
    <d v="2022-03-31T00:00:00"/>
    <d v="2022-03-30T00:00:00"/>
    <x v="1"/>
  </r>
  <r>
    <s v="COFSV-NYC"/>
    <x v="4"/>
    <s v="Nueva York"/>
    <n v="265.89999999999998"/>
    <n v="2.1317457269060702E-2"/>
    <n v="260.35000000000002"/>
    <d v="2022-03-31T00:00:00"/>
    <d v="2022-03-30T00:00:00"/>
    <x v="1"/>
  </r>
  <r>
    <s v="COFMX-NYC"/>
    <x v="5"/>
    <s v="Laredo"/>
    <n v="252.9"/>
    <n v="2.243784111582782E-2"/>
    <n v="247.35"/>
    <d v="2022-03-31T00:00:00"/>
    <d v="2022-03-30T00:00:00"/>
    <x v="1"/>
  </r>
  <r>
    <s v="COFMX-HG-NYC"/>
    <x v="6"/>
    <s v="Nueva York"/>
    <n v="263.89999999999998"/>
    <n v="2.1482485000967503E-2"/>
    <n v="258.35000000000002"/>
    <d v="2022-03-31T00:00:00"/>
    <d v="2022-03-30T00:00:00"/>
    <x v="1"/>
  </r>
  <r>
    <s v="COFGT-NYC"/>
    <x v="7"/>
    <s v="Nueva York"/>
    <n v="278.89999999999998"/>
    <n v="2.0303640021949714E-2"/>
    <n v="273.35000000000002"/>
    <d v="2022-03-31T00:00:00"/>
    <d v="2022-03-30T00:00:00"/>
    <x v="1"/>
  </r>
  <r>
    <s v="COFSAN-4-NYC"/>
    <x v="8"/>
    <s v="Nueva York"/>
    <n v="227.9"/>
    <n v="2.0371614058652392E-2"/>
    <n v="223.35"/>
    <d v="2022-03-31T00:00:00"/>
    <d v="2022-03-30T00:00:00"/>
    <x v="1"/>
  </r>
  <r>
    <s v="COFID-EK1-NYC"/>
    <x v="9"/>
    <s v="Nueva York"/>
    <n v="114.7"/>
    <n v="-3.5618104421857059E-3"/>
    <n v="115.11"/>
    <d v="2022-03-31T00:00:00"/>
    <d v="2022-03-30T00:00:00"/>
    <x v="1"/>
  </r>
  <r>
    <s v="COFUG-NYC"/>
    <x v="10"/>
    <s v="Nueva York"/>
    <n v="127.7"/>
    <n v="4.6416489654630116E-3"/>
    <n v="127.11"/>
    <d v="2022-03-31T00:00:00"/>
    <d v="2022-03-30T00:00:00"/>
    <x v="1"/>
  </r>
  <r>
    <s v="COFPE-NYC"/>
    <x v="11"/>
    <s v="Nueva York"/>
    <n v="254.9"/>
    <n v="1.4123731848020734E-2"/>
    <n v="251.35"/>
    <d v="2022-03-31T00:00:00"/>
    <d v="2022-03-30T00:00:00"/>
    <x v="1"/>
  </r>
  <r>
    <s v="COF-WARB-CRSDF"/>
    <x v="12"/>
    <s v="NWE"/>
    <n v="90"/>
    <n v="0"/>
    <n v="90"/>
    <d v="2022-04-01T00:00:00"/>
    <d v="2022-03-31T00:00:00"/>
    <x v="1"/>
  </r>
  <r>
    <s v="COF-WARB-CRHDF"/>
    <x v="13"/>
    <s v="NWE"/>
    <n v="70"/>
    <n v="0"/>
    <n v="70"/>
    <d v="2022-04-01T00:00:00"/>
    <d v="2022-03-31T00:00:00"/>
    <x v="1"/>
  </r>
  <r>
    <s v="COFVN-G2-NYC"/>
    <x v="0"/>
    <s v="Nueva York"/>
    <n v="114.52"/>
    <n v="-1.0198789974070931E-2"/>
    <n v="115.7"/>
    <d v="2022-04-01T00:00:00"/>
    <d v="2022-03-31T00:00:00"/>
    <x v="2"/>
  </r>
  <r>
    <s v="COFSAN-23-NYC"/>
    <x v="1"/>
    <s v="Nueva York"/>
    <n v="233.9"/>
    <n v="8.6244070720137983E-3"/>
    <n v="231.9"/>
    <d v="2022-04-01T00:00:00"/>
    <d v="2022-03-31T00:00:00"/>
    <x v="2"/>
  </r>
  <r>
    <s v="COFCO-UGQ-NYC"/>
    <x v="2"/>
    <s v="Nueva York"/>
    <n v="295.89999999999998"/>
    <n v="6.8050357264375647E-3"/>
    <n v="293.89999999999998"/>
    <d v="2022-04-01T00:00:00"/>
    <d v="2022-03-31T00:00:00"/>
    <x v="2"/>
  </r>
  <r>
    <s v="COFCO-EP-NYC"/>
    <x v="3"/>
    <s v="Nueva York"/>
    <n v="297.89999999999998"/>
    <n v="6.7590402162892877E-3"/>
    <n v="295.89999999999998"/>
    <d v="2022-04-01T00:00:00"/>
    <d v="2022-03-31T00:00:00"/>
    <x v="2"/>
  </r>
  <r>
    <s v="COFSV-NYC"/>
    <x v="4"/>
    <s v="Nueva York"/>
    <n v="267.89999999999998"/>
    <n v="7.5216246709289211E-3"/>
    <n v="265.89999999999998"/>
    <d v="2022-04-01T00:00:00"/>
    <d v="2022-03-31T00:00:00"/>
    <x v="2"/>
  </r>
  <r>
    <s v="COFMX-NYC"/>
    <x v="5"/>
    <s v="Laredo"/>
    <n v="254.9"/>
    <n v="7.9082641360221431E-3"/>
    <n v="252.9"/>
    <d v="2022-04-01T00:00:00"/>
    <d v="2022-03-31T00:00:00"/>
    <x v="2"/>
  </r>
  <r>
    <s v="COFMX-HG-NYC"/>
    <x v="6"/>
    <s v="Nueva York"/>
    <n v="265.89999999999998"/>
    <n v="7.578628268283441E-3"/>
    <n v="263.89999999999998"/>
    <d v="2022-04-01T00:00:00"/>
    <d v="2022-03-31T00:00:00"/>
    <x v="2"/>
  </r>
  <r>
    <s v="COFGT-NYC"/>
    <x v="7"/>
    <s v="Nueva York"/>
    <n v="280.89999999999998"/>
    <n v="7.1710290426676235E-3"/>
    <n v="278.89999999999998"/>
    <d v="2022-04-01T00:00:00"/>
    <d v="2022-03-31T00:00:00"/>
    <x v="2"/>
  </r>
  <r>
    <s v="COFSAN-4-NYC"/>
    <x v="8"/>
    <s v="Nueva York"/>
    <n v="229.9"/>
    <n v="8.7757788503729697E-3"/>
    <n v="227.9"/>
    <d v="2022-04-01T00:00:00"/>
    <d v="2022-03-31T00:00:00"/>
    <x v="2"/>
  </r>
  <r>
    <s v="COFID-EK1-NYC"/>
    <x v="9"/>
    <s v="Nueva York"/>
    <n v="113.52"/>
    <n v="-1.0287707061900669E-2"/>
    <n v="114.7"/>
    <d v="2022-04-01T00:00:00"/>
    <d v="2022-03-31T00:00:00"/>
    <x v="2"/>
  </r>
  <r>
    <s v="COFUG-NYC"/>
    <x v="10"/>
    <s v="Nueva York"/>
    <n v="126.52"/>
    <n v="-9.2404072043853307E-3"/>
    <n v="127.7"/>
    <d v="2022-04-01T00:00:00"/>
    <d v="2022-03-31T00:00:00"/>
    <x v="2"/>
  </r>
  <r>
    <s v="COFPE-NYC"/>
    <x v="11"/>
    <s v="Nueva York"/>
    <n v="256.89999999999998"/>
    <n v="7.8462142016475934E-3"/>
    <n v="254.9"/>
    <d v="2022-04-01T00:00:00"/>
    <d v="2022-03-31T00:00:00"/>
    <x v="2"/>
  </r>
  <r>
    <s v="COF-WARB-CRSDF"/>
    <x v="12"/>
    <s v="NWE"/>
    <n v="90"/>
    <n v="0"/>
    <n v="90"/>
    <d v="2022-04-04T00:00:00"/>
    <d v="2022-04-01T00:00:00"/>
    <x v="2"/>
  </r>
  <r>
    <s v="COF-WARB-CRHDF"/>
    <x v="13"/>
    <s v="NWE"/>
    <n v="70"/>
    <n v="0"/>
    <n v="70"/>
    <d v="2022-04-04T00:00:00"/>
    <d v="2022-04-01T00:00:00"/>
    <x v="2"/>
  </r>
  <r>
    <s v="COFVN-G2-NYC"/>
    <x v="0"/>
    <s v="Nueva York"/>
    <n v="114.21"/>
    <n v="-2.7069507509605508E-3"/>
    <n v="114.52"/>
    <d v="2022-04-04T00:00:00"/>
    <d v="2022-04-01T00:00:00"/>
    <x v="3"/>
  </r>
  <r>
    <s v="COFSAN-23-NYC"/>
    <x v="1"/>
    <s v="Nueva York"/>
    <n v="236.1"/>
    <n v="9.4057289439931115E-3"/>
    <n v="233.9"/>
    <d v="2022-04-04T00:00:00"/>
    <d v="2022-04-01T00:00:00"/>
    <x v="3"/>
  </r>
  <r>
    <s v="COFCO-UGQ-NYC"/>
    <x v="2"/>
    <s v="Nueva York"/>
    <n v="298.10000000000002"/>
    <n v="7.4349442379183697E-3"/>
    <n v="295.89999999999998"/>
    <d v="2022-04-04T00:00:00"/>
    <d v="2022-04-01T00:00:00"/>
    <x v="3"/>
  </r>
  <r>
    <s v="COFCO-EP-NYC"/>
    <x v="3"/>
    <s v="Nueva York"/>
    <n v="300.10000000000002"/>
    <n v="7.3850285330649404E-3"/>
    <n v="297.89999999999998"/>
    <d v="2022-04-04T00:00:00"/>
    <d v="2022-04-01T00:00:00"/>
    <x v="3"/>
  </r>
  <r>
    <s v="COFSV-NYC"/>
    <x v="4"/>
    <s v="Nueva York"/>
    <n v="270.10000000000002"/>
    <n v="8.2120194102278665E-3"/>
    <n v="267.89999999999998"/>
    <d v="2022-04-04T00:00:00"/>
    <d v="2022-04-01T00:00:00"/>
    <x v="3"/>
  </r>
  <r>
    <s v="COFMX-NYC"/>
    <x v="5"/>
    <s v="Laredo"/>
    <n v="257.10000000000002"/>
    <n v="8.6308356218125423E-3"/>
    <n v="254.9"/>
    <d v="2022-04-04T00:00:00"/>
    <d v="2022-04-01T00:00:00"/>
    <x v="3"/>
  </r>
  <r>
    <s v="COFMX-HG-NYC"/>
    <x v="6"/>
    <s v="Nueva York"/>
    <n v="268.10000000000002"/>
    <n v="8.2737871380219839E-3"/>
    <n v="265.89999999999998"/>
    <d v="2022-04-04T00:00:00"/>
    <d v="2022-04-01T00:00:00"/>
    <x v="3"/>
  </r>
  <r>
    <s v="COFGT-NYC"/>
    <x v="7"/>
    <s v="Nueva York"/>
    <n v="283.10000000000002"/>
    <n v="7.8319686721254732E-3"/>
    <n v="280.89999999999998"/>
    <d v="2022-04-04T00:00:00"/>
    <d v="2022-04-01T00:00:00"/>
    <x v="3"/>
  </r>
  <r>
    <s v="COFSAN-4-NYC"/>
    <x v="8"/>
    <s v="Nueva York"/>
    <n v="232.1"/>
    <n v="9.5693779904305731E-3"/>
    <n v="229.9"/>
    <d v="2022-04-04T00:00:00"/>
    <d v="2022-04-01T00:00:00"/>
    <x v="3"/>
  </r>
  <r>
    <s v="COFID-EK1-NYC"/>
    <x v="9"/>
    <s v="Nueva York"/>
    <n v="113.21"/>
    <n v="-2.7307963354475185E-3"/>
    <n v="113.52"/>
    <d v="2022-04-04T00:00:00"/>
    <d v="2022-04-01T00:00:00"/>
    <x v="3"/>
  </r>
  <r>
    <s v="COFUG-NYC"/>
    <x v="10"/>
    <s v="Nueva York"/>
    <n v="126.21"/>
    <n v="-2.4502055011065625E-3"/>
    <n v="126.52"/>
    <d v="2022-04-04T00:00:00"/>
    <d v="2022-04-01T00:00:00"/>
    <x v="3"/>
  </r>
  <r>
    <s v="COFPE-NYC"/>
    <x v="11"/>
    <s v="Nueva York"/>
    <n v="259.10000000000002"/>
    <n v="8.5636434410278142E-3"/>
    <n v="256.89999999999998"/>
    <d v="2022-04-04T00:00:00"/>
    <d v="2022-04-01T00:00:00"/>
    <x v="3"/>
  </r>
  <r>
    <s v="COF-WARB-CRSDF"/>
    <x v="12"/>
    <s v="NWE"/>
    <n v="90"/>
    <n v="0"/>
    <n v="90"/>
    <d v="2022-04-05T00:00:00"/>
    <d v="2022-04-04T00:00:00"/>
    <x v="3"/>
  </r>
  <r>
    <s v="COF-WARB-CRHDF"/>
    <x v="13"/>
    <s v="NWE"/>
    <n v="70"/>
    <n v="0"/>
    <n v="70"/>
    <d v="2022-04-05T00:00:00"/>
    <d v="2022-04-04T00:00:00"/>
    <x v="3"/>
  </r>
  <r>
    <s v="COFVN-G2-NYC"/>
    <x v="0"/>
    <s v="Nueva York"/>
    <n v="113.52"/>
    <n v="-6.0415024954031853E-3"/>
    <n v="114.21"/>
    <d v="2022-04-05T00:00:00"/>
    <d v="2022-04-04T00:00:00"/>
    <x v="4"/>
  </r>
  <r>
    <s v="COFSAN-23-NYC"/>
    <x v="1"/>
    <s v="Nueva York"/>
    <n v="236.8"/>
    <n v="2.9648454044896955E-3"/>
    <n v="236.1"/>
    <d v="2022-04-05T00:00:00"/>
    <d v="2022-04-04T00:00:00"/>
    <x v="4"/>
  </r>
  <r>
    <s v="COFCO-UGQ-NYC"/>
    <x v="2"/>
    <s v="Nueva York"/>
    <n v="298.8"/>
    <n v="2.3482053002347823E-3"/>
    <n v="298.10000000000002"/>
    <d v="2022-04-05T00:00:00"/>
    <d v="2022-04-04T00:00:00"/>
    <x v="4"/>
  </r>
  <r>
    <s v="COFCO-EP-NYC"/>
    <x v="3"/>
    <s v="Nueva York"/>
    <n v="300.8"/>
    <n v="2.3325558147283859E-3"/>
    <n v="300.10000000000002"/>
    <d v="2022-04-05T00:00:00"/>
    <d v="2022-04-04T00:00:00"/>
    <x v="4"/>
  </r>
  <r>
    <s v="COFSV-NYC"/>
    <x v="4"/>
    <s v="Nueva York"/>
    <n v="270.8"/>
    <n v="2.5916327286189876E-3"/>
    <n v="270.10000000000002"/>
    <d v="2022-04-05T00:00:00"/>
    <d v="2022-04-04T00:00:00"/>
    <x v="4"/>
  </r>
  <r>
    <s v="COFMX-NYC"/>
    <x v="5"/>
    <s v="Laredo"/>
    <n v="257.8"/>
    <n v="2.7226760015557705E-3"/>
    <n v="257.10000000000002"/>
    <d v="2022-04-05T00:00:00"/>
    <d v="2022-04-04T00:00:00"/>
    <x v="4"/>
  </r>
  <r>
    <s v="COFMX-HG-NYC"/>
    <x v="6"/>
    <s v="Nueva York"/>
    <n v="268.8"/>
    <n v="2.6109660574412108E-3"/>
    <n v="268.10000000000002"/>
    <d v="2022-04-05T00:00:00"/>
    <d v="2022-04-04T00:00:00"/>
    <x v="4"/>
  </r>
  <r>
    <s v="COFGT-NYC"/>
    <x v="7"/>
    <s v="Nueva York"/>
    <n v="283.8"/>
    <n v="2.4726245143058584E-3"/>
    <n v="283.10000000000002"/>
    <d v="2022-04-05T00:00:00"/>
    <d v="2022-04-04T00:00:00"/>
    <x v="4"/>
  </r>
  <r>
    <s v="COFSAN-4-NYC"/>
    <x v="8"/>
    <s v="Nueva York"/>
    <n v="232.8"/>
    <n v="3.0159414045670707E-3"/>
    <n v="232.1"/>
    <d v="2022-04-05T00:00:00"/>
    <d v="2022-04-04T00:00:00"/>
    <x v="4"/>
  </r>
  <r>
    <s v="COFID-EK1-NYC"/>
    <x v="9"/>
    <s v="Nueva York"/>
    <n v="112.52"/>
    <n v="-6.0948679445278486E-3"/>
    <n v="113.21"/>
    <d v="2022-04-05T00:00:00"/>
    <d v="2022-04-04T00:00:00"/>
    <x v="4"/>
  </r>
  <r>
    <s v="COFUG-NYC"/>
    <x v="10"/>
    <s v="Nueva York"/>
    <n v="125.52"/>
    <n v="-5.4670786783931362E-3"/>
    <n v="126.21"/>
    <d v="2022-04-05T00:00:00"/>
    <d v="2022-04-04T00:00:00"/>
    <x v="4"/>
  </r>
  <r>
    <s v="COFPE-NYC"/>
    <x v="11"/>
    <s v="Nueva York"/>
    <n v="259.8"/>
    <n v="2.7016595908915036E-3"/>
    <n v="259.10000000000002"/>
    <d v="2022-04-05T00:00:00"/>
    <d v="2022-04-04T00:00:00"/>
    <x v="4"/>
  </r>
  <r>
    <s v="COF-WARB-CRSDF"/>
    <x v="12"/>
    <s v="NWE"/>
    <n v="90"/>
    <n v="0"/>
    <n v="90"/>
    <d v="2022-04-06T00:00:00"/>
    <d v="2022-04-05T00:00:00"/>
    <x v="4"/>
  </r>
  <r>
    <s v="COF-WARB-CRHDF"/>
    <x v="13"/>
    <s v="NWE"/>
    <n v="70"/>
    <n v="0"/>
    <n v="70"/>
    <d v="2022-04-06T00:00:00"/>
    <d v="2022-04-05T00:00:00"/>
    <x v="4"/>
  </r>
  <r>
    <s v="COFVN-G2-NYC"/>
    <x v="0"/>
    <s v="Nueva York"/>
    <n v="112.44"/>
    <n v="-9.5137420718815913E-3"/>
    <n v="113.52"/>
    <d v="2022-04-06T00:00:00"/>
    <d v="2022-04-05T00:00:00"/>
    <x v="5"/>
  </r>
  <r>
    <s v="COFSAN-23-NYC"/>
    <x v="1"/>
    <s v="Nueva York"/>
    <n v="233.1"/>
    <n v="-1.5625000000000073E-2"/>
    <n v="236.8"/>
    <d v="2022-04-06T00:00:00"/>
    <d v="2022-04-05T00:00:00"/>
    <x v="5"/>
  </r>
  <r>
    <s v="COFCO-UGQ-NYC"/>
    <x v="2"/>
    <s v="Nueva York"/>
    <n v="295.10000000000002"/>
    <n v="-1.2382864792503308E-2"/>
    <n v="298.8"/>
    <d v="2022-04-06T00:00:00"/>
    <d v="2022-04-05T00:00:00"/>
    <x v="5"/>
  </r>
  <r>
    <s v="COFCO-EP-NYC"/>
    <x v="3"/>
    <s v="Nueva York"/>
    <n v="297.10000000000002"/>
    <n v="-1.2300531914893579E-2"/>
    <n v="300.8"/>
    <d v="2022-04-06T00:00:00"/>
    <d v="2022-04-05T00:00:00"/>
    <x v="5"/>
  </r>
  <r>
    <s v="COFSV-NYC"/>
    <x v="4"/>
    <s v="Nueva York"/>
    <n v="267.10000000000002"/>
    <n v="-1.3663220088626251E-2"/>
    <n v="270.8"/>
    <d v="2022-04-06T00:00:00"/>
    <d v="2022-04-05T00:00:00"/>
    <x v="5"/>
  </r>
  <r>
    <s v="COFMX-NYC"/>
    <x v="5"/>
    <s v="Laredo"/>
    <n v="254.1"/>
    <n v="-1.4352211016291765E-2"/>
    <n v="257.8"/>
    <d v="2022-04-06T00:00:00"/>
    <d v="2022-04-05T00:00:00"/>
    <x v="5"/>
  </r>
  <r>
    <s v="COFMX-HG-NYC"/>
    <x v="6"/>
    <s v="Nueva York"/>
    <n v="265.10000000000002"/>
    <n v="-1.3764880952380909E-2"/>
    <n v="268.8"/>
    <d v="2022-04-06T00:00:00"/>
    <d v="2022-04-05T00:00:00"/>
    <x v="5"/>
  </r>
  <r>
    <s v="COFGT-NYC"/>
    <x v="7"/>
    <s v="Nueva York"/>
    <n v="280.10000000000002"/>
    <n v="-1.3037350246652531E-2"/>
    <n v="283.8"/>
    <d v="2022-04-06T00:00:00"/>
    <d v="2022-04-05T00:00:00"/>
    <x v="5"/>
  </r>
  <r>
    <s v="COFSAN-4-NYC"/>
    <x v="8"/>
    <s v="Nueva York"/>
    <n v="229.1"/>
    <n v="-1.5893470790378079E-2"/>
    <n v="232.8"/>
    <d v="2022-04-06T00:00:00"/>
    <d v="2022-04-05T00:00:00"/>
    <x v="5"/>
  </r>
  <r>
    <s v="COFID-EK1-NYC"/>
    <x v="9"/>
    <s v="Nueva York"/>
    <n v="111.44"/>
    <n v="-9.5982936366867961E-3"/>
    <n v="112.52"/>
    <d v="2022-04-06T00:00:00"/>
    <d v="2022-04-05T00:00:00"/>
    <x v="5"/>
  </r>
  <r>
    <s v="COFUG-NYC"/>
    <x v="10"/>
    <s v="Nueva York"/>
    <n v="124.44"/>
    <n v="-8.604206500956009E-3"/>
    <n v="125.52"/>
    <d v="2022-04-06T00:00:00"/>
    <d v="2022-04-05T00:00:00"/>
    <x v="5"/>
  </r>
  <r>
    <s v="COFPE-NYC"/>
    <x v="11"/>
    <s v="Nueva York"/>
    <n v="256.10000000000002"/>
    <n v="-1.4241724403387177E-2"/>
    <n v="259.8"/>
    <d v="2022-04-06T00:00:00"/>
    <d v="2022-04-05T00:00:00"/>
    <x v="5"/>
  </r>
  <r>
    <s v="COF-WARB-CRSDF"/>
    <x v="12"/>
    <s v="NWE"/>
    <n v="87"/>
    <n v="-3.3333333333333333E-2"/>
    <n v="90"/>
    <d v="2022-04-07T00:00:00"/>
    <d v="2022-04-06T00:00:00"/>
    <x v="5"/>
  </r>
  <r>
    <s v="COF-WARB-CRHDF"/>
    <x v="13"/>
    <s v="NWE"/>
    <n v="70"/>
    <n v="0"/>
    <n v="70"/>
    <d v="2022-04-07T00:00:00"/>
    <d v="2022-04-06T00:00:00"/>
    <x v="5"/>
  </r>
  <r>
    <s v="COFVN-G2-NYC"/>
    <x v="0"/>
    <s v="Nueva York"/>
    <n v="111.12"/>
    <n v="-1.1739594450373472E-2"/>
    <n v="112.44"/>
    <d v="2022-04-07T00:00:00"/>
    <d v="2022-04-06T00:00:00"/>
    <x v="6"/>
  </r>
  <r>
    <s v="COFSAN-23-NYC"/>
    <x v="1"/>
    <s v="Nueva York"/>
    <n v="232.65"/>
    <n v="-1.9305019305018818E-3"/>
    <n v="233.1"/>
    <d v="2022-04-07T00:00:00"/>
    <d v="2022-04-06T00:00:00"/>
    <x v="6"/>
  </r>
  <r>
    <s v="COFCO-UGQ-NYC"/>
    <x v="2"/>
    <s v="Nueva York"/>
    <n v="294.64999999999998"/>
    <n v="-1.5249068112505775E-3"/>
    <n v="295.10000000000002"/>
    <d v="2022-04-07T00:00:00"/>
    <d v="2022-04-06T00:00:00"/>
    <x v="6"/>
  </r>
  <r>
    <s v="COFCO-EP-NYC"/>
    <x v="3"/>
    <s v="Nueva York"/>
    <n v="296.64999999999998"/>
    <n v="-1.5146415348369082E-3"/>
    <n v="297.10000000000002"/>
    <d v="2022-04-07T00:00:00"/>
    <d v="2022-04-06T00:00:00"/>
    <x v="6"/>
  </r>
  <r>
    <s v="COFSV-NYC"/>
    <x v="4"/>
    <s v="Nueva York"/>
    <n v="265.64999999999998"/>
    <n v="-5.4286783976040635E-3"/>
    <n v="267.10000000000002"/>
    <d v="2022-04-07T00:00:00"/>
    <d v="2022-04-06T00:00:00"/>
    <x v="6"/>
  </r>
  <r>
    <s v="COFMX-NYC"/>
    <x v="5"/>
    <s v="Laredo"/>
    <n v="253.65"/>
    <n v="-1.7709563164108172E-3"/>
    <n v="254.1"/>
    <d v="2022-04-07T00:00:00"/>
    <d v="2022-04-06T00:00:00"/>
    <x v="6"/>
  </r>
  <r>
    <s v="COFMX-HG-NYC"/>
    <x v="6"/>
    <s v="Nueva York"/>
    <n v="264.64999999999998"/>
    <n v="-1.6974726518296697E-3"/>
    <n v="265.10000000000002"/>
    <d v="2022-04-07T00:00:00"/>
    <d v="2022-04-06T00:00:00"/>
    <x v="6"/>
  </r>
  <r>
    <s v="COFGT-NYC"/>
    <x v="7"/>
    <s v="Nueva York"/>
    <n v="278.64999999999998"/>
    <n v="-5.1767225990719222E-3"/>
    <n v="280.10000000000002"/>
    <d v="2022-04-07T00:00:00"/>
    <d v="2022-04-06T00:00:00"/>
    <x v="6"/>
  </r>
  <r>
    <s v="COFSAN-4-NYC"/>
    <x v="8"/>
    <s v="Nueva York"/>
    <n v="228.65"/>
    <n v="-1.9642077695329056E-3"/>
    <n v="229.1"/>
    <d v="2022-04-07T00:00:00"/>
    <d v="2022-04-06T00:00:00"/>
    <x v="6"/>
  </r>
  <r>
    <s v="COFID-EK1-NYC"/>
    <x v="9"/>
    <s v="Nueva York"/>
    <n v="109.12"/>
    <n v="-2.0818377602297138E-2"/>
    <n v="111.44"/>
    <d v="2022-04-07T00:00:00"/>
    <d v="2022-04-06T00:00:00"/>
    <x v="6"/>
  </r>
  <r>
    <s v="COFUG-NYC"/>
    <x v="10"/>
    <s v="Nueva York"/>
    <n v="123.12"/>
    <n v="-1.0607521697203416E-2"/>
    <n v="124.44"/>
    <d v="2022-04-07T00:00:00"/>
    <d v="2022-04-06T00:00:00"/>
    <x v="6"/>
  </r>
  <r>
    <s v="COFPE-NYC"/>
    <x v="11"/>
    <s v="Nueva York"/>
    <n v="255.65"/>
    <n v="-1.7571261226084225E-3"/>
    <n v="256.10000000000002"/>
    <d v="2022-04-07T00:00:00"/>
    <d v="2022-04-06T00:00:00"/>
    <x v="6"/>
  </r>
  <r>
    <s v="COF-WARB-CRSDF"/>
    <x v="12"/>
    <s v="NWE"/>
    <n v="87"/>
    <n v="0"/>
    <n v="87"/>
    <d v="2022-04-08T00:00:00"/>
    <d v="2022-04-07T00:00:00"/>
    <x v="6"/>
  </r>
  <r>
    <s v="COF-WARB-CRHDF"/>
    <x v="13"/>
    <s v="NWE"/>
    <n v="70"/>
    <n v="0"/>
    <n v="70"/>
    <d v="2022-04-08T00:00:00"/>
    <d v="2022-04-07T00:00:00"/>
    <x v="6"/>
  </r>
  <r>
    <s v="COFVN-G2-NYC"/>
    <x v="0"/>
    <s v="Nueva York"/>
    <n v="112.35"/>
    <n v="1.106911447084224E-2"/>
    <n v="111.12"/>
    <d v="2022-04-08T00:00:00"/>
    <d v="2022-04-07T00:00:00"/>
    <x v="7"/>
  </r>
  <r>
    <s v="COFSAN-23-NYC"/>
    <x v="1"/>
    <s v="Nueva York"/>
    <n v="238.15"/>
    <n v="2.3640661938534278E-2"/>
    <n v="232.65"/>
    <d v="2022-04-08T00:00:00"/>
    <d v="2022-04-07T00:00:00"/>
    <x v="7"/>
  </r>
  <r>
    <s v="COFCO-UGQ-NYC"/>
    <x v="2"/>
    <s v="Nueva York"/>
    <n v="300.14999999999998"/>
    <n v="1.8666214152384186E-2"/>
    <n v="294.64999999999998"/>
    <d v="2022-04-08T00:00:00"/>
    <d v="2022-04-07T00:00:00"/>
    <x v="7"/>
  </r>
  <r>
    <s v="COFCO-EP-NYC"/>
    <x v="3"/>
    <s v="Nueva York"/>
    <n v="302.14999999999998"/>
    <n v="1.8540367436372832E-2"/>
    <n v="296.64999999999998"/>
    <d v="2022-04-08T00:00:00"/>
    <d v="2022-04-07T00:00:00"/>
    <x v="7"/>
  </r>
  <r>
    <s v="COFSV-NYC"/>
    <x v="4"/>
    <s v="Nueva York"/>
    <n v="271.14999999999998"/>
    <n v="2.0703933747412012E-2"/>
    <n v="265.64999999999998"/>
    <d v="2022-04-08T00:00:00"/>
    <d v="2022-04-07T00:00:00"/>
    <x v="7"/>
  </r>
  <r>
    <s v="COFMX-NYC"/>
    <x v="5"/>
    <s v="Laredo"/>
    <n v="259.14999999999998"/>
    <n v="2.168342203824156E-2"/>
    <n v="253.65"/>
    <d v="2022-04-08T00:00:00"/>
    <d v="2022-04-07T00:00:00"/>
    <x v="7"/>
  </r>
  <r>
    <s v="COFMX-HG-NYC"/>
    <x v="6"/>
    <s v="Nueva York"/>
    <n v="270.14999999999998"/>
    <n v="2.078216512374835E-2"/>
    <n v="264.64999999999998"/>
    <d v="2022-04-08T00:00:00"/>
    <d v="2022-04-07T00:00:00"/>
    <x v="7"/>
  </r>
  <r>
    <s v="COFGT-NYC"/>
    <x v="7"/>
    <s v="Nueva York"/>
    <n v="284.14999999999998"/>
    <n v="1.9738022609007717E-2"/>
    <n v="278.64999999999998"/>
    <d v="2022-04-08T00:00:00"/>
    <d v="2022-04-07T00:00:00"/>
    <x v="7"/>
  </r>
  <r>
    <s v="COFSAN-4-NYC"/>
    <x v="8"/>
    <s v="Nueva York"/>
    <n v="234.15"/>
    <n v="2.4054231357970697E-2"/>
    <n v="228.65"/>
    <d v="2022-04-08T00:00:00"/>
    <d v="2022-04-07T00:00:00"/>
    <x v="7"/>
  </r>
  <r>
    <s v="COFID-EK1-NYC"/>
    <x v="9"/>
    <s v="Nueva York"/>
    <n v="110.35"/>
    <n v="1.1271994134897266E-2"/>
    <n v="109.12"/>
    <d v="2022-04-08T00:00:00"/>
    <d v="2022-04-07T00:00:00"/>
    <x v="7"/>
  </r>
  <r>
    <s v="COFUG-NYC"/>
    <x v="10"/>
    <s v="Nueva York"/>
    <n v="124.35"/>
    <n v="9.9902534113059591E-3"/>
    <n v="123.12"/>
    <d v="2022-04-08T00:00:00"/>
    <d v="2022-04-07T00:00:00"/>
    <x v="7"/>
  </r>
  <r>
    <s v="COFPE-NYC"/>
    <x v="11"/>
    <s v="Nueva York"/>
    <n v="261.14999999999998"/>
    <n v="2.1513788382554161E-2"/>
    <n v="255.65"/>
    <d v="2022-04-08T00:00:00"/>
    <d v="2022-04-07T00:00:00"/>
    <x v="7"/>
  </r>
  <r>
    <s v="COF-WARB-CRSDF"/>
    <x v="12"/>
    <s v="NWE"/>
    <n v="87"/>
    <n v="0"/>
    <n v="87"/>
    <d v="2022-04-11T00:00:00"/>
    <d v="2022-04-08T00:00:00"/>
    <x v="7"/>
  </r>
  <r>
    <s v="COF-WARB-CRHDF"/>
    <x v="13"/>
    <s v="NWE"/>
    <n v="70"/>
    <n v="0"/>
    <n v="70"/>
    <d v="2022-04-11T00:00:00"/>
    <d v="2022-04-08T00:00: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9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144">
        <item m="1" x="107"/>
        <item m="1" x="13"/>
        <item m="1" x="56"/>
        <item m="1" x="8"/>
        <item m="1" x="72"/>
        <item m="1" x="110"/>
        <item m="1" x="40"/>
        <item m="1" x="91"/>
        <item m="1" x="14"/>
        <item m="1" x="69"/>
        <item m="1" x="125"/>
        <item m="1" x="49"/>
        <item m="1" x="105"/>
        <item m="1" x="32"/>
        <item m="1" x="86"/>
        <item m="1" x="140"/>
        <item m="1" x="62"/>
        <item m="1" x="118"/>
        <item m="1" x="45"/>
        <item m="1" x="100"/>
        <item m="1" x="25"/>
        <item m="1" x="21"/>
        <item m="1" x="80"/>
        <item m="1" x="126"/>
        <item m="1" x="26"/>
        <item m="1" x="81"/>
        <item m="1" x="135"/>
        <item m="1" x="57"/>
        <item m="1" x="113"/>
        <item m="1" x="39"/>
        <item m="1" x="95"/>
        <item m="1" x="18"/>
        <item m="1" x="74"/>
        <item m="1" x="130"/>
        <item m="1" x="52"/>
        <item m="1" x="108"/>
        <item m="1" x="36"/>
        <item m="1" x="90"/>
        <item m="1" x="11"/>
        <item m="1" x="67"/>
        <item m="1" x="123"/>
        <item m="1" x="48"/>
        <item m="1" x="102"/>
        <item m="1" x="30"/>
        <item m="1" x="84"/>
        <item m="1" x="138"/>
        <item m="1" x="61"/>
        <item m="1" x="117"/>
        <item m="1" x="43"/>
        <item m="1" x="98"/>
        <item m="1" x="23"/>
        <item m="1" x="78"/>
        <item m="1" x="133"/>
        <item m="1" x="55"/>
        <item m="1" x="112"/>
        <item m="1" x="9"/>
        <item m="1" x="65"/>
        <item m="1" x="121"/>
        <item m="1" x="47"/>
        <item m="1" x="101"/>
        <item m="1" x="28"/>
        <item m="1" x="83"/>
        <item m="1" x="137"/>
        <item m="1" x="59"/>
        <item m="1" x="115"/>
        <item m="1" x="41"/>
        <item m="1" x="96"/>
        <item m="1" x="22"/>
        <item m="1" x="77"/>
        <item m="1" x="132"/>
        <item m="1" x="54"/>
        <item m="1" x="111"/>
        <item m="1" x="37"/>
        <item m="1" x="92"/>
        <item m="1" x="15"/>
        <item m="1" x="70"/>
        <item m="1" x="127"/>
        <item m="1" x="50"/>
        <item m="1" x="106"/>
        <item m="1" x="33"/>
        <item m="1" x="87"/>
        <item m="1" x="141"/>
        <item m="1" x="63"/>
        <item m="1" x="119"/>
        <item m="1" x="46"/>
        <item m="1" x="19"/>
        <item m="1" x="103"/>
        <item m="1" x="60"/>
        <item m="1" x="116"/>
        <item m="1" x="42"/>
        <item m="1" x="97"/>
        <item m="1" x="75"/>
        <item m="1" x="104"/>
        <item m="1" x="31"/>
        <item m="1" x="85"/>
        <item m="1" x="139"/>
        <item m="1" x="44"/>
        <item m="1" x="99"/>
        <item m="1" x="24"/>
        <item m="1" x="79"/>
        <item m="1" x="134"/>
        <item m="1" x="38"/>
        <item m="1" x="94"/>
        <item m="1" x="17"/>
        <item m="1" x="73"/>
        <item m="1" x="129"/>
        <item m="1" x="51"/>
        <item m="1" x="35"/>
        <item m="1" x="89"/>
        <item m="1" x="10"/>
        <item m="1" x="66"/>
        <item m="1" x="122"/>
        <item m="1" x="29"/>
        <item m="1" x="93"/>
        <item m="1" x="16"/>
        <item m="1" x="71"/>
        <item m="1" x="128"/>
        <item m="1" x="34"/>
        <item m="1" x="88"/>
        <item m="1" x="142"/>
        <item m="1" x="64"/>
        <item m="1" x="120"/>
        <item m="1" x="27"/>
        <item m="1" x="82"/>
        <item m="1" x="136"/>
        <item m="1" x="58"/>
        <item m="1" x="114"/>
        <item m="1" x="20"/>
        <item m="1" x="76"/>
        <item m="1" x="131"/>
        <item m="1" x="53"/>
        <item m="1" x="109"/>
        <item m="1" x="12"/>
        <item m="1" x="68"/>
        <item m="1" x="124"/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947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94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94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44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43">
      <pivotArea outline="0" collapsedLevelsAreSubtotals="1" fieldPosition="0"/>
    </format>
    <format dxfId="94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41">
      <pivotArea type="all" dataOnly="0" outline="0" fieldPosition="0"/>
    </format>
    <format dxfId="940">
      <pivotArea outline="0" collapsedLevelsAreSubtotals="1" fieldPosition="0"/>
    </format>
    <format dxfId="939">
      <pivotArea field="1" type="button" dataOnly="0" labelOnly="1" outline="0" axis="axisRow" fieldPosition="0"/>
    </format>
    <format dxfId="938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37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9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3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33">
      <pivotArea field="1" type="button" dataOnly="0" labelOnly="1" outline="0" axis="axisRow" fieldPosition="0"/>
    </format>
    <format dxfId="9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143">
        <i x="0" s="1"/>
        <i x="1" s="1"/>
        <i x="2" s="1"/>
        <i x="3" s="1"/>
        <i x="4" s="1"/>
        <i x="5" s="1"/>
        <i x="6" s="1"/>
        <i x="7" s="1"/>
        <i x="107" s="1" nd="1"/>
        <i x="13" s="1" nd="1"/>
        <i x="56" s="1" nd="1"/>
        <i x="8" s="1" nd="1"/>
        <i x="72" s="1" nd="1"/>
        <i x="110" s="1" nd="1"/>
        <i x="40" s="1" nd="1"/>
        <i x="91" s="1" nd="1"/>
        <i x="14" s="1" nd="1"/>
        <i x="69" s="1" nd="1"/>
        <i x="125" s="1" nd="1"/>
        <i x="49" s="1" nd="1"/>
        <i x="105" s="1" nd="1"/>
        <i x="32" s="1" nd="1"/>
        <i x="86" s="1" nd="1"/>
        <i x="140" s="1" nd="1"/>
        <i x="62" s="1" nd="1"/>
        <i x="118" s="1" nd="1"/>
        <i x="45" s="1" nd="1"/>
        <i x="100" s="1" nd="1"/>
        <i x="25" s="1" nd="1"/>
        <i x="21" s="1" nd="1"/>
        <i x="80" s="1" nd="1"/>
        <i x="126" s="1" nd="1"/>
        <i x="26" s="1" nd="1"/>
        <i x="81" s="1" nd="1"/>
        <i x="135" s="1" nd="1"/>
        <i x="57" s="1" nd="1"/>
        <i x="113" s="1" nd="1"/>
        <i x="39" s="1" nd="1"/>
        <i x="95" s="1" nd="1"/>
        <i x="18" s="1" nd="1"/>
        <i x="74" s="1" nd="1"/>
        <i x="130" s="1" nd="1"/>
        <i x="52" s="1" nd="1"/>
        <i x="108" s="1" nd="1"/>
        <i x="36" s="1" nd="1"/>
        <i x="90" s="1" nd="1"/>
        <i x="11" s="1" nd="1"/>
        <i x="67" s="1" nd="1"/>
        <i x="123" s="1" nd="1"/>
        <i x="48" s="1" nd="1"/>
        <i x="102" s="1" nd="1"/>
        <i x="30" s="1" nd="1"/>
        <i x="84" s="1" nd="1"/>
        <i x="138" s="1" nd="1"/>
        <i x="61" s="1" nd="1"/>
        <i x="117" s="1" nd="1"/>
        <i x="43" s="1" nd="1"/>
        <i x="98" s="1" nd="1"/>
        <i x="23" s="1" nd="1"/>
        <i x="78" s="1" nd="1"/>
        <i x="133" s="1" nd="1"/>
        <i x="55" s="1" nd="1"/>
        <i x="112" s="1" nd="1"/>
        <i x="9" s="1" nd="1"/>
        <i x="65" s="1" nd="1"/>
        <i x="121" s="1" nd="1"/>
        <i x="47" s="1" nd="1"/>
        <i x="101" s="1" nd="1"/>
        <i x="28" s="1" nd="1"/>
        <i x="83" s="1" nd="1"/>
        <i x="137" s="1" nd="1"/>
        <i x="59" s="1" nd="1"/>
        <i x="115" s="1" nd="1"/>
        <i x="41" s="1" nd="1"/>
        <i x="96" s="1" nd="1"/>
        <i x="22" s="1" nd="1"/>
        <i x="77" s="1" nd="1"/>
        <i x="132" s="1" nd="1"/>
        <i x="54" s="1" nd="1"/>
        <i x="111" s="1" nd="1"/>
        <i x="37" s="1" nd="1"/>
        <i x="92" s="1" nd="1"/>
        <i x="15" s="1" nd="1"/>
        <i x="70" s="1" nd="1"/>
        <i x="127" s="1" nd="1"/>
        <i x="50" s="1" nd="1"/>
        <i x="106" s="1" nd="1"/>
        <i x="33" s="1" nd="1"/>
        <i x="87" s="1" nd="1"/>
        <i x="141" s="1" nd="1"/>
        <i x="63" s="1" nd="1"/>
        <i x="119" s="1" nd="1"/>
        <i x="46" s="1" nd="1"/>
        <i x="19" s="1" nd="1"/>
        <i x="103" s="1" nd="1"/>
        <i x="60" s="1" nd="1"/>
        <i x="116" s="1" nd="1"/>
        <i x="42" s="1" nd="1"/>
        <i x="97" s="1" nd="1"/>
        <i x="75" s="1" nd="1"/>
        <i x="104" s="1" nd="1"/>
        <i x="31" s="1" nd="1"/>
        <i x="85" s="1" nd="1"/>
        <i x="139" s="1" nd="1"/>
        <i x="44" s="1" nd="1"/>
        <i x="99" s="1" nd="1"/>
        <i x="24" s="1" nd="1"/>
        <i x="79" s="1" nd="1"/>
        <i x="134" s="1" nd="1"/>
        <i x="38" s="1" nd="1"/>
        <i x="94" s="1" nd="1"/>
        <i x="17" s="1" nd="1"/>
        <i x="73" s="1" nd="1"/>
        <i x="129" s="1" nd="1"/>
        <i x="51" s="1" nd="1"/>
        <i x="35" s="1" nd="1"/>
        <i x="89" s="1" nd="1"/>
        <i x="10" s="1" nd="1"/>
        <i x="66" s="1" nd="1"/>
        <i x="122" s="1" nd="1"/>
        <i x="29" s="1" nd="1"/>
        <i x="93" s="1" nd="1"/>
        <i x="16" s="1" nd="1"/>
        <i x="71" s="1" nd="1"/>
        <i x="128" s="1" nd="1"/>
        <i x="34" s="1" nd="1"/>
        <i x="88" s="1" nd="1"/>
        <i x="142" s="1" nd="1"/>
        <i x="64" s="1" nd="1"/>
        <i x="120" s="1" nd="1"/>
        <i x="27" s="1" nd="1"/>
        <i x="82" s="1" nd="1"/>
        <i x="136" s="1" nd="1"/>
        <i x="58" s="1" nd="1"/>
        <i x="114" s="1" nd="1"/>
        <i x="20" s="1" nd="1"/>
        <i x="76" s="1" nd="1"/>
        <i x="131" s="1" nd="1"/>
        <i x="53" s="1" nd="1"/>
        <i x="109" s="1" nd="1"/>
        <i x="12" s="1" nd="1"/>
        <i x="68" s="1" nd="1"/>
        <i x="12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2" style="SlicerStyleOther1" rowHeight="241300"/>
</slicers>
</file>

<file path=xl/tables/table1.xml><?xml version="1.0" encoding="utf-8"?>
<table xmlns="http://schemas.openxmlformats.org/spreadsheetml/2006/main" id="1" name="FÍSICOS" displayName="FÍSICOS" ref="A1:I113" totalsRowShown="0" headerRowDxfId="963" dataDxfId="961" headerRowBorderDxfId="962" tableBorderDxfId="960">
  <autoFilter ref="A1:I113"/>
  <tableColumns count="9">
    <tableColumn id="1" name="Clave" dataDxfId="959"/>
    <tableColumn id="2" name="Tipo de producto" dataDxfId="958"/>
    <tableColumn id="3" name="Lugar de entrega" dataDxfId="957"/>
    <tableColumn id="4" name="Último precio_x000a_(cts Dlr/lb)" dataDxfId="956"/>
    <tableColumn id="5" name="Cambio neto" dataDxfId="955"/>
    <tableColumn id="6" name="Precio anterior_x000a_(cts Dlr/lb)" dataDxfId="954"/>
    <tableColumn id="7" name="Día actual" dataDxfId="953"/>
    <tableColumn id="8" name="Día anterior" dataDxfId="952"/>
    <tableColumn id="9" name="DÍA DE REPORTE" dataDxfId="95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tabSelected="1" topLeftCell="A96" zoomScale="115" zoomScaleNormal="115" workbookViewId="0">
      <selection activeCell="A100" sqref="A10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116.11</v>
      </c>
      <c r="E2" s="7">
        <v>1.0618852815736782E-2</v>
      </c>
      <c r="F2" s="16">
        <v>114.89</v>
      </c>
      <c r="G2" s="17">
        <v>44650</v>
      </c>
      <c r="H2" s="18">
        <v>44649</v>
      </c>
      <c r="I2" s="19">
        <v>44651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227.35</v>
      </c>
      <c r="E3" s="8">
        <v>2.7802893309222452E-2</v>
      </c>
      <c r="F3" s="11">
        <v>221.2</v>
      </c>
      <c r="G3" s="12">
        <v>44650</v>
      </c>
      <c r="H3" s="13">
        <v>44649</v>
      </c>
      <c r="I3" s="20">
        <v>44651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288.35000000000002</v>
      </c>
      <c r="E4" s="8">
        <v>2.1793054571226201E-2</v>
      </c>
      <c r="F4" s="11">
        <v>282.2</v>
      </c>
      <c r="G4" s="12">
        <v>44650</v>
      </c>
      <c r="H4" s="13">
        <v>44649</v>
      </c>
      <c r="I4" s="20">
        <v>44651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290.35000000000002</v>
      </c>
      <c r="E5" s="8">
        <v>2.1639690358902303E-2</v>
      </c>
      <c r="F5" s="11">
        <v>284.2</v>
      </c>
      <c r="G5" s="12">
        <v>44650</v>
      </c>
      <c r="H5" s="13">
        <v>44649</v>
      </c>
      <c r="I5" s="20">
        <v>44651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260.35000000000002</v>
      </c>
      <c r="E6" s="8">
        <v>2.4193548387096909E-2</v>
      </c>
      <c r="F6" s="11">
        <v>254.2</v>
      </c>
      <c r="G6" s="12">
        <v>44650</v>
      </c>
      <c r="H6" s="13">
        <v>44649</v>
      </c>
      <c r="I6" s="20">
        <v>44651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247.35</v>
      </c>
      <c r="E7" s="8">
        <v>2.5497512437810971E-2</v>
      </c>
      <c r="F7" s="11">
        <v>241.2</v>
      </c>
      <c r="G7" s="12">
        <v>44650</v>
      </c>
      <c r="H7" s="13">
        <v>44649</v>
      </c>
      <c r="I7" s="20">
        <v>44651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258.35000000000002</v>
      </c>
      <c r="E8" s="8">
        <v>2.4385408406027098E-2</v>
      </c>
      <c r="F8" s="11">
        <v>252.2</v>
      </c>
      <c r="G8" s="12">
        <v>44650</v>
      </c>
      <c r="H8" s="13">
        <v>44649</v>
      </c>
      <c r="I8" s="20">
        <v>44651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273.35000000000002</v>
      </c>
      <c r="E9" s="8">
        <v>2.3016467065868393E-2</v>
      </c>
      <c r="F9" s="11">
        <v>267.2</v>
      </c>
      <c r="G9" s="12">
        <v>44650</v>
      </c>
      <c r="H9" s="13">
        <v>44649</v>
      </c>
      <c r="I9" s="20">
        <v>44651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223.35</v>
      </c>
      <c r="E10" s="8">
        <v>2.8314917127071852E-2</v>
      </c>
      <c r="F10" s="11">
        <v>217.2</v>
      </c>
      <c r="G10" s="12">
        <v>44650</v>
      </c>
      <c r="H10" s="13">
        <v>44649</v>
      </c>
      <c r="I10" s="20">
        <v>44651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115.11</v>
      </c>
      <c r="E11" s="8">
        <v>1.07120906137501E-2</v>
      </c>
      <c r="F11" s="11">
        <v>113.89</v>
      </c>
      <c r="G11" s="12">
        <v>44650</v>
      </c>
      <c r="H11" s="13">
        <v>44649</v>
      </c>
      <c r="I11" s="20">
        <v>44651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127.11</v>
      </c>
      <c r="E12" s="8">
        <v>9.6910000794344173E-3</v>
      </c>
      <c r="F12" s="11">
        <v>125.89</v>
      </c>
      <c r="G12" s="12">
        <v>44650</v>
      </c>
      <c r="H12" s="13">
        <v>44649</v>
      </c>
      <c r="I12" s="20">
        <v>44651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251.35</v>
      </c>
      <c r="E13" s="8">
        <v>2.5081566068515523E-2</v>
      </c>
      <c r="F13" s="11">
        <v>245.2</v>
      </c>
      <c r="G13" s="12">
        <v>44650</v>
      </c>
      <c r="H13" s="13">
        <v>44649</v>
      </c>
      <c r="I13" s="20">
        <v>44651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90</v>
      </c>
      <c r="E14" s="8">
        <v>8.4337349397590355E-2</v>
      </c>
      <c r="F14" s="11">
        <v>83</v>
      </c>
      <c r="G14" s="12">
        <v>44651</v>
      </c>
      <c r="H14" s="13">
        <v>44650</v>
      </c>
      <c r="I14" s="20">
        <v>44651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7.6923076923076927E-2</v>
      </c>
      <c r="F15" s="11">
        <v>65</v>
      </c>
      <c r="G15" s="12">
        <v>44651</v>
      </c>
      <c r="H15" s="13">
        <v>44650</v>
      </c>
      <c r="I15" s="20">
        <v>44651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115.7</v>
      </c>
      <c r="E16" s="21">
        <f>(FÍSICOS[[#This Row],[Último precio
(cts Dlr/lb)]]-FÍSICOS[[#This Row],[Precio anterior
(cts Dlr/lb)]])/FÍSICOS[[#This Row],[Precio anterior
(cts Dlr/lb)]]</f>
        <v>-3.5311342692274273E-3</v>
      </c>
      <c r="F16" s="16">
        <f>D2</f>
        <v>116.11</v>
      </c>
      <c r="G16" s="17">
        <v>44651</v>
      </c>
      <c r="H16" s="18">
        <f>G2</f>
        <v>44650</v>
      </c>
      <c r="I16" s="19">
        <v>44652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231.9</v>
      </c>
      <c r="E17" s="22">
        <f>(FÍSICOS[[#This Row],[Último precio
(cts Dlr/lb)]]-FÍSICOS[[#This Row],[Precio anterior
(cts Dlr/lb)]])/FÍSICOS[[#This Row],[Precio anterior
(cts Dlr/lb)]]</f>
        <v>2.0013195513525452E-2</v>
      </c>
      <c r="F17" s="11">
        <f t="shared" ref="F17:F29" si="0">D3</f>
        <v>227.35</v>
      </c>
      <c r="G17" s="12">
        <v>44651</v>
      </c>
      <c r="H17" s="13">
        <f t="shared" ref="H17:H29" si="1">G3</f>
        <v>44650</v>
      </c>
      <c r="I17" s="20">
        <v>44652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293.89999999999998</v>
      </c>
      <c r="E18" s="22">
        <f>(FÍSICOS[[#This Row],[Último precio
(cts Dlr/lb)]]-FÍSICOS[[#This Row],[Precio anterior
(cts Dlr/lb)]])/FÍSICOS[[#This Row],[Precio anterior
(cts Dlr/lb)]]</f>
        <v>1.9247442344372999E-2</v>
      </c>
      <c r="F18" s="11">
        <f t="shared" si="0"/>
        <v>288.35000000000002</v>
      </c>
      <c r="G18" s="12">
        <v>44651</v>
      </c>
      <c r="H18" s="13">
        <f t="shared" si="1"/>
        <v>44650</v>
      </c>
      <c r="I18" s="20">
        <v>44652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295.89999999999998</v>
      </c>
      <c r="E19" s="22">
        <f>(FÍSICOS[[#This Row],[Último precio
(cts Dlr/lb)]]-FÍSICOS[[#This Row],[Precio anterior
(cts Dlr/lb)]])/FÍSICOS[[#This Row],[Precio anterior
(cts Dlr/lb)]]</f>
        <v>1.9114861374203391E-2</v>
      </c>
      <c r="F19" s="11">
        <f t="shared" si="0"/>
        <v>290.35000000000002</v>
      </c>
      <c r="G19" s="12">
        <v>44651</v>
      </c>
      <c r="H19" s="13">
        <f t="shared" si="1"/>
        <v>44650</v>
      </c>
      <c r="I19" s="20">
        <v>44652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265.89999999999998</v>
      </c>
      <c r="E20" s="22">
        <f>(FÍSICOS[[#This Row],[Último precio
(cts Dlr/lb)]]-FÍSICOS[[#This Row],[Precio anterior
(cts Dlr/lb)]])/FÍSICOS[[#This Row],[Precio anterior
(cts Dlr/lb)]]</f>
        <v>2.1317457269060702E-2</v>
      </c>
      <c r="F20" s="11">
        <f t="shared" si="0"/>
        <v>260.35000000000002</v>
      </c>
      <c r="G20" s="12">
        <v>44651</v>
      </c>
      <c r="H20" s="13">
        <f t="shared" si="1"/>
        <v>44650</v>
      </c>
      <c r="I20" s="20">
        <v>44652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252.9</v>
      </c>
      <c r="E21" s="22">
        <f>(FÍSICOS[[#This Row],[Último precio
(cts Dlr/lb)]]-FÍSICOS[[#This Row],[Precio anterior
(cts Dlr/lb)]])/FÍSICOS[[#This Row],[Precio anterior
(cts Dlr/lb)]]</f>
        <v>2.243784111582782E-2</v>
      </c>
      <c r="F21" s="11">
        <f t="shared" si="0"/>
        <v>247.35</v>
      </c>
      <c r="G21" s="12">
        <v>44651</v>
      </c>
      <c r="H21" s="13">
        <f t="shared" si="1"/>
        <v>44650</v>
      </c>
      <c r="I21" s="20">
        <v>44652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263.89999999999998</v>
      </c>
      <c r="E22" s="22">
        <f>(FÍSICOS[[#This Row],[Último precio
(cts Dlr/lb)]]-FÍSICOS[[#This Row],[Precio anterior
(cts Dlr/lb)]])/FÍSICOS[[#This Row],[Precio anterior
(cts Dlr/lb)]]</f>
        <v>2.1482485000967503E-2</v>
      </c>
      <c r="F22" s="11">
        <f t="shared" si="0"/>
        <v>258.35000000000002</v>
      </c>
      <c r="G22" s="12">
        <v>44651</v>
      </c>
      <c r="H22" s="13">
        <f t="shared" si="1"/>
        <v>44650</v>
      </c>
      <c r="I22" s="20">
        <v>44652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278.89999999999998</v>
      </c>
      <c r="E23" s="22">
        <f>(FÍSICOS[[#This Row],[Último precio
(cts Dlr/lb)]]-FÍSICOS[[#This Row],[Precio anterior
(cts Dlr/lb)]])/FÍSICOS[[#This Row],[Precio anterior
(cts Dlr/lb)]]</f>
        <v>2.0303640021949714E-2</v>
      </c>
      <c r="F23" s="11">
        <f t="shared" si="0"/>
        <v>273.35000000000002</v>
      </c>
      <c r="G23" s="12">
        <v>44651</v>
      </c>
      <c r="H23" s="13">
        <f t="shared" si="1"/>
        <v>44650</v>
      </c>
      <c r="I23" s="20">
        <v>44652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227.9</v>
      </c>
      <c r="E24" s="22">
        <f>(FÍSICOS[[#This Row],[Último precio
(cts Dlr/lb)]]-FÍSICOS[[#This Row],[Precio anterior
(cts Dlr/lb)]])/FÍSICOS[[#This Row],[Precio anterior
(cts Dlr/lb)]]</f>
        <v>2.0371614058652392E-2</v>
      </c>
      <c r="F24" s="11">
        <f t="shared" si="0"/>
        <v>223.35</v>
      </c>
      <c r="G24" s="12">
        <v>44651</v>
      </c>
      <c r="H24" s="13">
        <f t="shared" si="1"/>
        <v>44650</v>
      </c>
      <c r="I24" s="20">
        <v>44652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114.7</v>
      </c>
      <c r="E25" s="22">
        <f>(FÍSICOS[[#This Row],[Último precio
(cts Dlr/lb)]]-FÍSICOS[[#This Row],[Precio anterior
(cts Dlr/lb)]])/FÍSICOS[[#This Row],[Precio anterior
(cts Dlr/lb)]]</f>
        <v>-3.5618104421857059E-3</v>
      </c>
      <c r="F25" s="11">
        <f t="shared" si="0"/>
        <v>115.11</v>
      </c>
      <c r="G25" s="12">
        <v>44651</v>
      </c>
      <c r="H25" s="13">
        <f t="shared" si="1"/>
        <v>44650</v>
      </c>
      <c r="I25" s="20">
        <v>44652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127.7</v>
      </c>
      <c r="E26" s="22">
        <f>(FÍSICOS[[#This Row],[Último precio
(cts Dlr/lb)]]-FÍSICOS[[#This Row],[Precio anterior
(cts Dlr/lb)]])/FÍSICOS[[#This Row],[Precio anterior
(cts Dlr/lb)]]</f>
        <v>4.6416489654630116E-3</v>
      </c>
      <c r="F26" s="11">
        <f t="shared" si="0"/>
        <v>127.11</v>
      </c>
      <c r="G26" s="12">
        <v>44651</v>
      </c>
      <c r="H26" s="13">
        <f t="shared" si="1"/>
        <v>44650</v>
      </c>
      <c r="I26" s="20">
        <v>44652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254.9</v>
      </c>
      <c r="E27" s="22">
        <f>(FÍSICOS[[#This Row],[Último precio
(cts Dlr/lb)]]-FÍSICOS[[#This Row],[Precio anterior
(cts Dlr/lb)]])/FÍSICOS[[#This Row],[Precio anterior
(cts Dlr/lb)]]</f>
        <v>1.4123731848020734E-2</v>
      </c>
      <c r="F27" s="11">
        <f t="shared" si="0"/>
        <v>251.35</v>
      </c>
      <c r="G27" s="12">
        <v>44651</v>
      </c>
      <c r="H27" s="13">
        <f t="shared" si="1"/>
        <v>44650</v>
      </c>
      <c r="I27" s="20">
        <v>44652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90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90</v>
      </c>
      <c r="G28" s="12">
        <v>44652</v>
      </c>
      <c r="H28" s="13">
        <f t="shared" si="1"/>
        <v>44651</v>
      </c>
      <c r="I28" s="20">
        <v>44652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44652</v>
      </c>
      <c r="H29" s="13">
        <f t="shared" si="1"/>
        <v>44651</v>
      </c>
      <c r="I29" s="20">
        <v>44652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114.52</v>
      </c>
      <c r="E30" s="36">
        <f>(FÍSICOS[[#This Row],[Último precio
(cts Dlr/lb)]]-FÍSICOS[[#This Row],[Precio anterior
(cts Dlr/lb)]])/FÍSICOS[[#This Row],[Precio anterior
(cts Dlr/lb)]]</f>
        <v>-1.0198789974070931E-2</v>
      </c>
      <c r="F30" s="34">
        <f>D16</f>
        <v>115.7</v>
      </c>
      <c r="G30" s="38">
        <v>44652</v>
      </c>
      <c r="H30" s="40">
        <f>G16</f>
        <v>44651</v>
      </c>
      <c r="I30" s="42">
        <v>44655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233.9</v>
      </c>
      <c r="E31" s="37">
        <f>(FÍSICOS[[#This Row],[Último precio
(cts Dlr/lb)]]-FÍSICOS[[#This Row],[Precio anterior
(cts Dlr/lb)]])/FÍSICOS[[#This Row],[Precio anterior
(cts Dlr/lb)]]</f>
        <v>8.6244070720137983E-3</v>
      </c>
      <c r="F31" s="35">
        <f t="shared" ref="F31:F43" si="2">D17</f>
        <v>231.9</v>
      </c>
      <c r="G31" s="39">
        <v>44652</v>
      </c>
      <c r="H31" s="41">
        <f t="shared" ref="H31:H43" si="3">G17</f>
        <v>44651</v>
      </c>
      <c r="I31" s="43">
        <v>44655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295.89999999999998</v>
      </c>
      <c r="E32" s="37">
        <f>(FÍSICOS[[#This Row],[Último precio
(cts Dlr/lb)]]-FÍSICOS[[#This Row],[Precio anterior
(cts Dlr/lb)]])/FÍSICOS[[#This Row],[Precio anterior
(cts Dlr/lb)]]</f>
        <v>6.8050357264375647E-3</v>
      </c>
      <c r="F32" s="35">
        <f t="shared" si="2"/>
        <v>293.89999999999998</v>
      </c>
      <c r="G32" s="39">
        <v>44652</v>
      </c>
      <c r="H32" s="41">
        <f t="shared" si="3"/>
        <v>44651</v>
      </c>
      <c r="I32" s="43">
        <v>44655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297.89999999999998</v>
      </c>
      <c r="E33" s="37">
        <f>(FÍSICOS[[#This Row],[Último precio
(cts Dlr/lb)]]-FÍSICOS[[#This Row],[Precio anterior
(cts Dlr/lb)]])/FÍSICOS[[#This Row],[Precio anterior
(cts Dlr/lb)]]</f>
        <v>6.7590402162892877E-3</v>
      </c>
      <c r="F33" s="35">
        <f t="shared" si="2"/>
        <v>295.89999999999998</v>
      </c>
      <c r="G33" s="39">
        <v>44652</v>
      </c>
      <c r="H33" s="41">
        <f t="shared" si="3"/>
        <v>44651</v>
      </c>
      <c r="I33" s="43">
        <v>44655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267.89999999999998</v>
      </c>
      <c r="E34" s="37">
        <f>(FÍSICOS[[#This Row],[Último precio
(cts Dlr/lb)]]-FÍSICOS[[#This Row],[Precio anterior
(cts Dlr/lb)]])/FÍSICOS[[#This Row],[Precio anterior
(cts Dlr/lb)]]</f>
        <v>7.5216246709289211E-3</v>
      </c>
      <c r="F34" s="35">
        <f t="shared" si="2"/>
        <v>265.89999999999998</v>
      </c>
      <c r="G34" s="39">
        <v>44652</v>
      </c>
      <c r="H34" s="41">
        <f t="shared" si="3"/>
        <v>44651</v>
      </c>
      <c r="I34" s="43">
        <v>44655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254.9</v>
      </c>
      <c r="E35" s="37">
        <f>(FÍSICOS[[#This Row],[Último precio
(cts Dlr/lb)]]-FÍSICOS[[#This Row],[Precio anterior
(cts Dlr/lb)]])/FÍSICOS[[#This Row],[Precio anterior
(cts Dlr/lb)]]</f>
        <v>7.9082641360221431E-3</v>
      </c>
      <c r="F35" s="35">
        <f t="shared" si="2"/>
        <v>252.9</v>
      </c>
      <c r="G35" s="39">
        <v>44652</v>
      </c>
      <c r="H35" s="41">
        <f t="shared" si="3"/>
        <v>44651</v>
      </c>
      <c r="I35" s="43">
        <v>44655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265.89999999999998</v>
      </c>
      <c r="E36" s="37">
        <f>(FÍSICOS[[#This Row],[Último precio
(cts Dlr/lb)]]-FÍSICOS[[#This Row],[Precio anterior
(cts Dlr/lb)]])/FÍSICOS[[#This Row],[Precio anterior
(cts Dlr/lb)]]</f>
        <v>7.578628268283441E-3</v>
      </c>
      <c r="F36" s="35">
        <f t="shared" si="2"/>
        <v>263.89999999999998</v>
      </c>
      <c r="G36" s="39">
        <v>44652</v>
      </c>
      <c r="H36" s="41">
        <f t="shared" si="3"/>
        <v>44651</v>
      </c>
      <c r="I36" s="43">
        <v>44655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280.89999999999998</v>
      </c>
      <c r="E37" s="37">
        <f>(FÍSICOS[[#This Row],[Último precio
(cts Dlr/lb)]]-FÍSICOS[[#This Row],[Precio anterior
(cts Dlr/lb)]])/FÍSICOS[[#This Row],[Precio anterior
(cts Dlr/lb)]]</f>
        <v>7.1710290426676235E-3</v>
      </c>
      <c r="F37" s="35">
        <f t="shared" si="2"/>
        <v>278.89999999999998</v>
      </c>
      <c r="G37" s="39">
        <v>44652</v>
      </c>
      <c r="H37" s="41">
        <f t="shared" si="3"/>
        <v>44651</v>
      </c>
      <c r="I37" s="43">
        <v>44655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229.9</v>
      </c>
      <c r="E38" s="37">
        <f>(FÍSICOS[[#This Row],[Último precio
(cts Dlr/lb)]]-FÍSICOS[[#This Row],[Precio anterior
(cts Dlr/lb)]])/FÍSICOS[[#This Row],[Precio anterior
(cts Dlr/lb)]]</f>
        <v>8.7757788503729697E-3</v>
      </c>
      <c r="F38" s="35">
        <f t="shared" si="2"/>
        <v>227.9</v>
      </c>
      <c r="G38" s="39">
        <v>44652</v>
      </c>
      <c r="H38" s="41">
        <f t="shared" si="3"/>
        <v>44651</v>
      </c>
      <c r="I38" s="43">
        <v>44655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113.52</v>
      </c>
      <c r="E39" s="37">
        <f>(FÍSICOS[[#This Row],[Último precio
(cts Dlr/lb)]]-FÍSICOS[[#This Row],[Precio anterior
(cts Dlr/lb)]])/FÍSICOS[[#This Row],[Precio anterior
(cts Dlr/lb)]]</f>
        <v>-1.0287707061900669E-2</v>
      </c>
      <c r="F39" s="35">
        <f t="shared" si="2"/>
        <v>114.7</v>
      </c>
      <c r="G39" s="39">
        <v>44652</v>
      </c>
      <c r="H39" s="41">
        <f t="shared" si="3"/>
        <v>44651</v>
      </c>
      <c r="I39" s="43">
        <v>44655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126.52</v>
      </c>
      <c r="E40" s="37">
        <f>(FÍSICOS[[#This Row],[Último precio
(cts Dlr/lb)]]-FÍSICOS[[#This Row],[Precio anterior
(cts Dlr/lb)]])/FÍSICOS[[#This Row],[Precio anterior
(cts Dlr/lb)]]</f>
        <v>-9.2404072043853307E-3</v>
      </c>
      <c r="F40" s="35">
        <f t="shared" si="2"/>
        <v>127.7</v>
      </c>
      <c r="G40" s="39">
        <v>44652</v>
      </c>
      <c r="H40" s="41">
        <f t="shared" si="3"/>
        <v>44651</v>
      </c>
      <c r="I40" s="43">
        <v>44655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256.89999999999998</v>
      </c>
      <c r="E41" s="37">
        <f>(FÍSICOS[[#This Row],[Último precio
(cts Dlr/lb)]]-FÍSICOS[[#This Row],[Precio anterior
(cts Dlr/lb)]])/FÍSICOS[[#This Row],[Precio anterior
(cts Dlr/lb)]]</f>
        <v>7.8462142016475934E-3</v>
      </c>
      <c r="F41" s="35">
        <f t="shared" si="2"/>
        <v>254.9</v>
      </c>
      <c r="G41" s="39">
        <v>44652</v>
      </c>
      <c r="H41" s="41">
        <f t="shared" si="3"/>
        <v>44651</v>
      </c>
      <c r="I41" s="43">
        <v>44655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90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90</v>
      </c>
      <c r="G42" s="39">
        <v>44655</v>
      </c>
      <c r="H42" s="41">
        <f t="shared" si="3"/>
        <v>44652</v>
      </c>
      <c r="I42" s="43">
        <v>44655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44655</v>
      </c>
      <c r="H43" s="41">
        <f t="shared" si="3"/>
        <v>44652</v>
      </c>
      <c r="I43" s="43">
        <v>44655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114.21</v>
      </c>
      <c r="E44" s="36">
        <f>(FÍSICOS[[#This Row],[Último precio
(cts Dlr/lb)]]-FÍSICOS[[#This Row],[Precio anterior
(cts Dlr/lb)]])/FÍSICOS[[#This Row],[Precio anterior
(cts Dlr/lb)]]</f>
        <v>-2.7069507509605508E-3</v>
      </c>
      <c r="F44" s="34">
        <f>D30</f>
        <v>114.52</v>
      </c>
      <c r="G44" s="38">
        <v>44655</v>
      </c>
      <c r="H44" s="40">
        <f>G30</f>
        <v>44652</v>
      </c>
      <c r="I44" s="42">
        <v>44656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236.1</v>
      </c>
      <c r="E45" s="37">
        <f>(FÍSICOS[[#This Row],[Último precio
(cts Dlr/lb)]]-FÍSICOS[[#This Row],[Precio anterior
(cts Dlr/lb)]])/FÍSICOS[[#This Row],[Precio anterior
(cts Dlr/lb)]]</f>
        <v>9.4057289439931115E-3</v>
      </c>
      <c r="F45" s="35">
        <f t="shared" ref="F45:F57" si="4">D31</f>
        <v>233.9</v>
      </c>
      <c r="G45" s="39">
        <v>44655</v>
      </c>
      <c r="H45" s="41">
        <f t="shared" ref="H45:H57" si="5">G31</f>
        <v>44652</v>
      </c>
      <c r="I45" s="43">
        <v>44656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298.10000000000002</v>
      </c>
      <c r="E46" s="37">
        <f>(FÍSICOS[[#This Row],[Último precio
(cts Dlr/lb)]]-FÍSICOS[[#This Row],[Precio anterior
(cts Dlr/lb)]])/FÍSICOS[[#This Row],[Precio anterior
(cts Dlr/lb)]]</f>
        <v>7.4349442379183697E-3</v>
      </c>
      <c r="F46" s="35">
        <f t="shared" si="4"/>
        <v>295.89999999999998</v>
      </c>
      <c r="G46" s="39">
        <v>44655</v>
      </c>
      <c r="H46" s="41">
        <f t="shared" si="5"/>
        <v>44652</v>
      </c>
      <c r="I46" s="43">
        <v>44656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300.10000000000002</v>
      </c>
      <c r="E47" s="37">
        <f>(FÍSICOS[[#This Row],[Último precio
(cts Dlr/lb)]]-FÍSICOS[[#This Row],[Precio anterior
(cts Dlr/lb)]])/FÍSICOS[[#This Row],[Precio anterior
(cts Dlr/lb)]]</f>
        <v>7.3850285330649404E-3</v>
      </c>
      <c r="F47" s="35">
        <f t="shared" si="4"/>
        <v>297.89999999999998</v>
      </c>
      <c r="G47" s="39">
        <v>44655</v>
      </c>
      <c r="H47" s="41">
        <f t="shared" si="5"/>
        <v>44652</v>
      </c>
      <c r="I47" s="43">
        <v>44656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270.10000000000002</v>
      </c>
      <c r="E48" s="37">
        <f>(FÍSICOS[[#This Row],[Último precio
(cts Dlr/lb)]]-FÍSICOS[[#This Row],[Precio anterior
(cts Dlr/lb)]])/FÍSICOS[[#This Row],[Precio anterior
(cts Dlr/lb)]]</f>
        <v>8.2120194102278665E-3</v>
      </c>
      <c r="F48" s="35">
        <f t="shared" si="4"/>
        <v>267.89999999999998</v>
      </c>
      <c r="G48" s="39">
        <v>44655</v>
      </c>
      <c r="H48" s="41">
        <f t="shared" si="5"/>
        <v>44652</v>
      </c>
      <c r="I48" s="43">
        <v>44656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257.10000000000002</v>
      </c>
      <c r="E49" s="37">
        <f>(FÍSICOS[[#This Row],[Último precio
(cts Dlr/lb)]]-FÍSICOS[[#This Row],[Precio anterior
(cts Dlr/lb)]])/FÍSICOS[[#This Row],[Precio anterior
(cts Dlr/lb)]]</f>
        <v>8.6308356218125423E-3</v>
      </c>
      <c r="F49" s="35">
        <f t="shared" si="4"/>
        <v>254.9</v>
      </c>
      <c r="G49" s="39">
        <v>44655</v>
      </c>
      <c r="H49" s="41">
        <f t="shared" si="5"/>
        <v>44652</v>
      </c>
      <c r="I49" s="43">
        <v>44656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268.10000000000002</v>
      </c>
      <c r="E50" s="37">
        <f>(FÍSICOS[[#This Row],[Último precio
(cts Dlr/lb)]]-FÍSICOS[[#This Row],[Precio anterior
(cts Dlr/lb)]])/FÍSICOS[[#This Row],[Precio anterior
(cts Dlr/lb)]]</f>
        <v>8.2737871380219839E-3</v>
      </c>
      <c r="F50" s="35">
        <f t="shared" si="4"/>
        <v>265.89999999999998</v>
      </c>
      <c r="G50" s="39">
        <v>44655</v>
      </c>
      <c r="H50" s="41">
        <f t="shared" si="5"/>
        <v>44652</v>
      </c>
      <c r="I50" s="43">
        <v>44656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283.10000000000002</v>
      </c>
      <c r="E51" s="37">
        <f>(FÍSICOS[[#This Row],[Último precio
(cts Dlr/lb)]]-FÍSICOS[[#This Row],[Precio anterior
(cts Dlr/lb)]])/FÍSICOS[[#This Row],[Precio anterior
(cts Dlr/lb)]]</f>
        <v>7.8319686721254732E-3</v>
      </c>
      <c r="F51" s="35">
        <f t="shared" si="4"/>
        <v>280.89999999999998</v>
      </c>
      <c r="G51" s="39">
        <v>44655</v>
      </c>
      <c r="H51" s="41">
        <f t="shared" si="5"/>
        <v>44652</v>
      </c>
      <c r="I51" s="43">
        <v>44656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232.1</v>
      </c>
      <c r="E52" s="37">
        <f>(FÍSICOS[[#This Row],[Último precio
(cts Dlr/lb)]]-FÍSICOS[[#This Row],[Precio anterior
(cts Dlr/lb)]])/FÍSICOS[[#This Row],[Precio anterior
(cts Dlr/lb)]]</f>
        <v>9.5693779904305731E-3</v>
      </c>
      <c r="F52" s="35">
        <f t="shared" si="4"/>
        <v>229.9</v>
      </c>
      <c r="G52" s="39">
        <v>44655</v>
      </c>
      <c r="H52" s="41">
        <f t="shared" si="5"/>
        <v>44652</v>
      </c>
      <c r="I52" s="43">
        <v>44656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113.21</v>
      </c>
      <c r="E53" s="37">
        <f>(FÍSICOS[[#This Row],[Último precio
(cts Dlr/lb)]]-FÍSICOS[[#This Row],[Precio anterior
(cts Dlr/lb)]])/FÍSICOS[[#This Row],[Precio anterior
(cts Dlr/lb)]]</f>
        <v>-2.7307963354475185E-3</v>
      </c>
      <c r="F53" s="35">
        <f t="shared" si="4"/>
        <v>113.52</v>
      </c>
      <c r="G53" s="39">
        <v>44655</v>
      </c>
      <c r="H53" s="41">
        <f t="shared" si="5"/>
        <v>44652</v>
      </c>
      <c r="I53" s="43">
        <v>44656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126.21</v>
      </c>
      <c r="E54" s="37">
        <f>(FÍSICOS[[#This Row],[Último precio
(cts Dlr/lb)]]-FÍSICOS[[#This Row],[Precio anterior
(cts Dlr/lb)]])/FÍSICOS[[#This Row],[Precio anterior
(cts Dlr/lb)]]</f>
        <v>-2.4502055011065625E-3</v>
      </c>
      <c r="F54" s="35">
        <f t="shared" si="4"/>
        <v>126.52</v>
      </c>
      <c r="G54" s="39">
        <v>44655</v>
      </c>
      <c r="H54" s="41">
        <f t="shared" si="5"/>
        <v>44652</v>
      </c>
      <c r="I54" s="43">
        <v>44656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259.10000000000002</v>
      </c>
      <c r="E55" s="37">
        <f>(FÍSICOS[[#This Row],[Último precio
(cts Dlr/lb)]]-FÍSICOS[[#This Row],[Precio anterior
(cts Dlr/lb)]])/FÍSICOS[[#This Row],[Precio anterior
(cts Dlr/lb)]]</f>
        <v>8.5636434410278142E-3</v>
      </c>
      <c r="F55" s="35">
        <f t="shared" si="4"/>
        <v>256.89999999999998</v>
      </c>
      <c r="G55" s="39">
        <v>44655</v>
      </c>
      <c r="H55" s="41">
        <f t="shared" si="5"/>
        <v>44652</v>
      </c>
      <c r="I55" s="43">
        <v>44656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90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90</v>
      </c>
      <c r="G56" s="39">
        <v>44656</v>
      </c>
      <c r="H56" s="41">
        <f t="shared" si="5"/>
        <v>44655</v>
      </c>
      <c r="I56" s="43">
        <v>44656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44656</v>
      </c>
      <c r="H57" s="41">
        <f t="shared" si="5"/>
        <v>44655</v>
      </c>
      <c r="I57" s="43">
        <v>44656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113.52</v>
      </c>
      <c r="E58" s="36">
        <f>(FÍSICOS[[#This Row],[Último precio
(cts Dlr/lb)]]-FÍSICOS[[#This Row],[Precio anterior
(cts Dlr/lb)]])/FÍSICOS[[#This Row],[Precio anterior
(cts Dlr/lb)]]</f>
        <v>-6.0415024954031853E-3</v>
      </c>
      <c r="F58" s="34">
        <f>D44</f>
        <v>114.21</v>
      </c>
      <c r="G58" s="38">
        <v>44656</v>
      </c>
      <c r="H58" s="40">
        <f>G44</f>
        <v>44655</v>
      </c>
      <c r="I58" s="42">
        <v>44657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236.8</v>
      </c>
      <c r="E59" s="37">
        <f>(FÍSICOS[[#This Row],[Último precio
(cts Dlr/lb)]]-FÍSICOS[[#This Row],[Precio anterior
(cts Dlr/lb)]])/FÍSICOS[[#This Row],[Precio anterior
(cts Dlr/lb)]]</f>
        <v>2.9648454044896955E-3</v>
      </c>
      <c r="F59" s="35">
        <f t="shared" ref="F59:F71" si="6">D45</f>
        <v>236.1</v>
      </c>
      <c r="G59" s="39">
        <v>44656</v>
      </c>
      <c r="H59" s="41">
        <f t="shared" ref="H59:H71" si="7">G45</f>
        <v>44655</v>
      </c>
      <c r="I59" s="43">
        <v>44657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298.8</v>
      </c>
      <c r="E60" s="37">
        <f>(FÍSICOS[[#This Row],[Último precio
(cts Dlr/lb)]]-FÍSICOS[[#This Row],[Precio anterior
(cts Dlr/lb)]])/FÍSICOS[[#This Row],[Precio anterior
(cts Dlr/lb)]]</f>
        <v>2.3482053002347823E-3</v>
      </c>
      <c r="F60" s="35">
        <f t="shared" si="6"/>
        <v>298.10000000000002</v>
      </c>
      <c r="G60" s="39">
        <v>44656</v>
      </c>
      <c r="H60" s="41">
        <f t="shared" si="7"/>
        <v>44655</v>
      </c>
      <c r="I60" s="43">
        <v>44657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300.8</v>
      </c>
      <c r="E61" s="37">
        <f>(FÍSICOS[[#This Row],[Último precio
(cts Dlr/lb)]]-FÍSICOS[[#This Row],[Precio anterior
(cts Dlr/lb)]])/FÍSICOS[[#This Row],[Precio anterior
(cts Dlr/lb)]]</f>
        <v>2.3325558147283859E-3</v>
      </c>
      <c r="F61" s="35">
        <f t="shared" si="6"/>
        <v>300.10000000000002</v>
      </c>
      <c r="G61" s="39">
        <v>44656</v>
      </c>
      <c r="H61" s="41">
        <f t="shared" si="7"/>
        <v>44655</v>
      </c>
      <c r="I61" s="43">
        <v>44657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270.8</v>
      </c>
      <c r="E62" s="37">
        <f>(FÍSICOS[[#This Row],[Último precio
(cts Dlr/lb)]]-FÍSICOS[[#This Row],[Precio anterior
(cts Dlr/lb)]])/FÍSICOS[[#This Row],[Precio anterior
(cts Dlr/lb)]]</f>
        <v>2.5916327286189876E-3</v>
      </c>
      <c r="F62" s="35">
        <f t="shared" si="6"/>
        <v>270.10000000000002</v>
      </c>
      <c r="G62" s="39">
        <v>44656</v>
      </c>
      <c r="H62" s="41">
        <f t="shared" si="7"/>
        <v>44655</v>
      </c>
      <c r="I62" s="43">
        <v>44657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257.8</v>
      </c>
      <c r="E63" s="37">
        <f>(FÍSICOS[[#This Row],[Último precio
(cts Dlr/lb)]]-FÍSICOS[[#This Row],[Precio anterior
(cts Dlr/lb)]])/FÍSICOS[[#This Row],[Precio anterior
(cts Dlr/lb)]]</f>
        <v>2.7226760015557705E-3</v>
      </c>
      <c r="F63" s="35">
        <f t="shared" si="6"/>
        <v>257.10000000000002</v>
      </c>
      <c r="G63" s="39">
        <v>44656</v>
      </c>
      <c r="H63" s="41">
        <f t="shared" si="7"/>
        <v>44655</v>
      </c>
      <c r="I63" s="43">
        <v>44657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268.8</v>
      </c>
      <c r="E64" s="37">
        <f>(FÍSICOS[[#This Row],[Último precio
(cts Dlr/lb)]]-FÍSICOS[[#This Row],[Precio anterior
(cts Dlr/lb)]])/FÍSICOS[[#This Row],[Precio anterior
(cts Dlr/lb)]]</f>
        <v>2.6109660574412108E-3</v>
      </c>
      <c r="F64" s="35">
        <f t="shared" si="6"/>
        <v>268.10000000000002</v>
      </c>
      <c r="G64" s="39">
        <v>44656</v>
      </c>
      <c r="H64" s="41">
        <f t="shared" si="7"/>
        <v>44655</v>
      </c>
      <c r="I64" s="43">
        <v>44657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283.8</v>
      </c>
      <c r="E65" s="37">
        <f>(FÍSICOS[[#This Row],[Último precio
(cts Dlr/lb)]]-FÍSICOS[[#This Row],[Precio anterior
(cts Dlr/lb)]])/FÍSICOS[[#This Row],[Precio anterior
(cts Dlr/lb)]]</f>
        <v>2.4726245143058584E-3</v>
      </c>
      <c r="F65" s="35">
        <f t="shared" si="6"/>
        <v>283.10000000000002</v>
      </c>
      <c r="G65" s="39">
        <v>44656</v>
      </c>
      <c r="H65" s="41">
        <f t="shared" si="7"/>
        <v>44655</v>
      </c>
      <c r="I65" s="43">
        <v>44657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232.8</v>
      </c>
      <c r="E66" s="37">
        <f>(FÍSICOS[[#This Row],[Último precio
(cts Dlr/lb)]]-FÍSICOS[[#This Row],[Precio anterior
(cts Dlr/lb)]])/FÍSICOS[[#This Row],[Precio anterior
(cts Dlr/lb)]]</f>
        <v>3.0159414045670707E-3</v>
      </c>
      <c r="F66" s="35">
        <f t="shared" si="6"/>
        <v>232.1</v>
      </c>
      <c r="G66" s="39">
        <v>44656</v>
      </c>
      <c r="H66" s="41">
        <f t="shared" si="7"/>
        <v>44655</v>
      </c>
      <c r="I66" s="43">
        <v>44657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112.52</v>
      </c>
      <c r="E67" s="37">
        <f>(FÍSICOS[[#This Row],[Último precio
(cts Dlr/lb)]]-FÍSICOS[[#This Row],[Precio anterior
(cts Dlr/lb)]])/FÍSICOS[[#This Row],[Precio anterior
(cts Dlr/lb)]]</f>
        <v>-6.0948679445278486E-3</v>
      </c>
      <c r="F67" s="35">
        <f t="shared" si="6"/>
        <v>113.21</v>
      </c>
      <c r="G67" s="39">
        <v>44656</v>
      </c>
      <c r="H67" s="41">
        <f t="shared" si="7"/>
        <v>44655</v>
      </c>
      <c r="I67" s="43">
        <v>44657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125.52</v>
      </c>
      <c r="E68" s="37">
        <f>(FÍSICOS[[#This Row],[Último precio
(cts Dlr/lb)]]-FÍSICOS[[#This Row],[Precio anterior
(cts Dlr/lb)]])/FÍSICOS[[#This Row],[Precio anterior
(cts Dlr/lb)]]</f>
        <v>-5.4670786783931362E-3</v>
      </c>
      <c r="F68" s="35">
        <f t="shared" si="6"/>
        <v>126.21</v>
      </c>
      <c r="G68" s="39">
        <v>44656</v>
      </c>
      <c r="H68" s="41">
        <f t="shared" si="7"/>
        <v>44655</v>
      </c>
      <c r="I68" s="43">
        <v>44657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259.8</v>
      </c>
      <c r="E69" s="37">
        <f>(FÍSICOS[[#This Row],[Último precio
(cts Dlr/lb)]]-FÍSICOS[[#This Row],[Precio anterior
(cts Dlr/lb)]])/FÍSICOS[[#This Row],[Precio anterior
(cts Dlr/lb)]]</f>
        <v>2.7016595908915036E-3</v>
      </c>
      <c r="F69" s="35">
        <f t="shared" si="6"/>
        <v>259.10000000000002</v>
      </c>
      <c r="G69" s="39">
        <v>44656</v>
      </c>
      <c r="H69" s="41">
        <f t="shared" si="7"/>
        <v>44655</v>
      </c>
      <c r="I69" s="43">
        <v>44657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90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90</v>
      </c>
      <c r="G70" s="39">
        <v>44657</v>
      </c>
      <c r="H70" s="41">
        <f t="shared" si="7"/>
        <v>44656</v>
      </c>
      <c r="I70" s="43">
        <v>44657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44657</v>
      </c>
      <c r="H71" s="41">
        <f t="shared" si="7"/>
        <v>44656</v>
      </c>
      <c r="I71" s="43">
        <v>44657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112.44</v>
      </c>
      <c r="E72" s="36">
        <f>(FÍSICOS[[#This Row],[Último precio
(cts Dlr/lb)]]-FÍSICOS[[#This Row],[Precio anterior
(cts Dlr/lb)]])/FÍSICOS[[#This Row],[Precio anterior
(cts Dlr/lb)]]</f>
        <v>-9.5137420718815913E-3</v>
      </c>
      <c r="F72" s="34">
        <f>D58</f>
        <v>113.52</v>
      </c>
      <c r="G72" s="38">
        <v>44657</v>
      </c>
      <c r="H72" s="40">
        <f>G58</f>
        <v>44656</v>
      </c>
      <c r="I72" s="42">
        <v>44658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233.1</v>
      </c>
      <c r="E73" s="37">
        <f>(FÍSICOS[[#This Row],[Último precio
(cts Dlr/lb)]]-FÍSICOS[[#This Row],[Precio anterior
(cts Dlr/lb)]])/FÍSICOS[[#This Row],[Precio anterior
(cts Dlr/lb)]]</f>
        <v>-1.5625000000000073E-2</v>
      </c>
      <c r="F73" s="35">
        <f t="shared" ref="F73:F85" si="8">D59</f>
        <v>236.8</v>
      </c>
      <c r="G73" s="39">
        <v>44657</v>
      </c>
      <c r="H73" s="41">
        <f t="shared" ref="H73:H85" si="9">G59</f>
        <v>44656</v>
      </c>
      <c r="I73" s="43">
        <v>44658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295.10000000000002</v>
      </c>
      <c r="E74" s="37">
        <f>(FÍSICOS[[#This Row],[Último precio
(cts Dlr/lb)]]-FÍSICOS[[#This Row],[Precio anterior
(cts Dlr/lb)]])/FÍSICOS[[#This Row],[Precio anterior
(cts Dlr/lb)]]</f>
        <v>-1.2382864792503308E-2</v>
      </c>
      <c r="F74" s="35">
        <f t="shared" si="8"/>
        <v>298.8</v>
      </c>
      <c r="G74" s="39">
        <v>44657</v>
      </c>
      <c r="H74" s="41">
        <f t="shared" si="9"/>
        <v>44656</v>
      </c>
      <c r="I74" s="43">
        <v>44658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297.10000000000002</v>
      </c>
      <c r="E75" s="37">
        <f>(FÍSICOS[[#This Row],[Último precio
(cts Dlr/lb)]]-FÍSICOS[[#This Row],[Precio anterior
(cts Dlr/lb)]])/FÍSICOS[[#This Row],[Precio anterior
(cts Dlr/lb)]]</f>
        <v>-1.2300531914893579E-2</v>
      </c>
      <c r="F75" s="35">
        <f t="shared" si="8"/>
        <v>300.8</v>
      </c>
      <c r="G75" s="39">
        <v>44657</v>
      </c>
      <c r="H75" s="41">
        <f t="shared" si="9"/>
        <v>44656</v>
      </c>
      <c r="I75" s="43">
        <v>44658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267.10000000000002</v>
      </c>
      <c r="E76" s="37">
        <f>(FÍSICOS[[#This Row],[Último precio
(cts Dlr/lb)]]-FÍSICOS[[#This Row],[Precio anterior
(cts Dlr/lb)]])/FÍSICOS[[#This Row],[Precio anterior
(cts Dlr/lb)]]</f>
        <v>-1.3663220088626251E-2</v>
      </c>
      <c r="F76" s="35">
        <f t="shared" si="8"/>
        <v>270.8</v>
      </c>
      <c r="G76" s="39">
        <v>44657</v>
      </c>
      <c r="H76" s="41">
        <f t="shared" si="9"/>
        <v>44656</v>
      </c>
      <c r="I76" s="43">
        <v>44658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254.1</v>
      </c>
      <c r="E77" s="37">
        <f>(FÍSICOS[[#This Row],[Último precio
(cts Dlr/lb)]]-FÍSICOS[[#This Row],[Precio anterior
(cts Dlr/lb)]])/FÍSICOS[[#This Row],[Precio anterior
(cts Dlr/lb)]]</f>
        <v>-1.4352211016291765E-2</v>
      </c>
      <c r="F77" s="35">
        <f t="shared" si="8"/>
        <v>257.8</v>
      </c>
      <c r="G77" s="39">
        <v>44657</v>
      </c>
      <c r="H77" s="41">
        <f t="shared" si="9"/>
        <v>44656</v>
      </c>
      <c r="I77" s="43">
        <v>44658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265.10000000000002</v>
      </c>
      <c r="E78" s="37">
        <f>(FÍSICOS[[#This Row],[Último precio
(cts Dlr/lb)]]-FÍSICOS[[#This Row],[Precio anterior
(cts Dlr/lb)]])/FÍSICOS[[#This Row],[Precio anterior
(cts Dlr/lb)]]</f>
        <v>-1.3764880952380909E-2</v>
      </c>
      <c r="F78" s="35">
        <f t="shared" si="8"/>
        <v>268.8</v>
      </c>
      <c r="G78" s="39">
        <v>44657</v>
      </c>
      <c r="H78" s="41">
        <f t="shared" si="9"/>
        <v>44656</v>
      </c>
      <c r="I78" s="43">
        <v>44658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280.10000000000002</v>
      </c>
      <c r="E79" s="37">
        <f>(FÍSICOS[[#This Row],[Último precio
(cts Dlr/lb)]]-FÍSICOS[[#This Row],[Precio anterior
(cts Dlr/lb)]])/FÍSICOS[[#This Row],[Precio anterior
(cts Dlr/lb)]]</f>
        <v>-1.3037350246652531E-2</v>
      </c>
      <c r="F79" s="35">
        <f t="shared" si="8"/>
        <v>283.8</v>
      </c>
      <c r="G79" s="39">
        <v>44657</v>
      </c>
      <c r="H79" s="41">
        <f t="shared" si="9"/>
        <v>44656</v>
      </c>
      <c r="I79" s="43">
        <v>44658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229.1</v>
      </c>
      <c r="E80" s="37">
        <f>(FÍSICOS[[#This Row],[Último precio
(cts Dlr/lb)]]-FÍSICOS[[#This Row],[Precio anterior
(cts Dlr/lb)]])/FÍSICOS[[#This Row],[Precio anterior
(cts Dlr/lb)]]</f>
        <v>-1.5893470790378079E-2</v>
      </c>
      <c r="F80" s="35">
        <f t="shared" si="8"/>
        <v>232.8</v>
      </c>
      <c r="G80" s="39">
        <v>44657</v>
      </c>
      <c r="H80" s="41">
        <f t="shared" si="9"/>
        <v>44656</v>
      </c>
      <c r="I80" s="43">
        <v>44658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111.44</v>
      </c>
      <c r="E81" s="37">
        <f>(FÍSICOS[[#This Row],[Último precio
(cts Dlr/lb)]]-FÍSICOS[[#This Row],[Precio anterior
(cts Dlr/lb)]])/FÍSICOS[[#This Row],[Precio anterior
(cts Dlr/lb)]]</f>
        <v>-9.5982936366867961E-3</v>
      </c>
      <c r="F81" s="35">
        <f t="shared" si="8"/>
        <v>112.52</v>
      </c>
      <c r="G81" s="39">
        <v>44657</v>
      </c>
      <c r="H81" s="41">
        <f t="shared" si="9"/>
        <v>44656</v>
      </c>
      <c r="I81" s="43">
        <v>44658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124.44</v>
      </c>
      <c r="E82" s="37">
        <f>(FÍSICOS[[#This Row],[Último precio
(cts Dlr/lb)]]-FÍSICOS[[#This Row],[Precio anterior
(cts Dlr/lb)]])/FÍSICOS[[#This Row],[Precio anterior
(cts Dlr/lb)]]</f>
        <v>-8.604206500956009E-3</v>
      </c>
      <c r="F82" s="35">
        <f t="shared" si="8"/>
        <v>125.52</v>
      </c>
      <c r="G82" s="39">
        <v>44657</v>
      </c>
      <c r="H82" s="41">
        <f t="shared" si="9"/>
        <v>44656</v>
      </c>
      <c r="I82" s="43">
        <v>44658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256.10000000000002</v>
      </c>
      <c r="E83" s="37">
        <f>(FÍSICOS[[#This Row],[Último precio
(cts Dlr/lb)]]-FÍSICOS[[#This Row],[Precio anterior
(cts Dlr/lb)]])/FÍSICOS[[#This Row],[Precio anterior
(cts Dlr/lb)]]</f>
        <v>-1.4241724403387177E-2</v>
      </c>
      <c r="F83" s="35">
        <f t="shared" si="8"/>
        <v>259.8</v>
      </c>
      <c r="G83" s="39">
        <v>44657</v>
      </c>
      <c r="H83" s="41">
        <f t="shared" si="9"/>
        <v>44656</v>
      </c>
      <c r="I83" s="43">
        <v>44658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87</v>
      </c>
      <c r="E84" s="37">
        <f>(FÍSICOS[[#This Row],[Último precio
(cts Dlr/lb)]]-FÍSICOS[[#This Row],[Precio anterior
(cts Dlr/lb)]])/FÍSICOS[[#This Row],[Precio anterior
(cts Dlr/lb)]]</f>
        <v>-3.3333333333333333E-2</v>
      </c>
      <c r="F84" s="35">
        <f t="shared" si="8"/>
        <v>90</v>
      </c>
      <c r="G84" s="39">
        <v>44658</v>
      </c>
      <c r="H84" s="41">
        <f t="shared" si="9"/>
        <v>44657</v>
      </c>
      <c r="I84" s="43">
        <v>44658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70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70</v>
      </c>
      <c r="G85" s="39">
        <v>44658</v>
      </c>
      <c r="H85" s="41">
        <f t="shared" si="9"/>
        <v>44657</v>
      </c>
      <c r="I85" s="43">
        <v>44658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111.12</v>
      </c>
      <c r="E86" s="36">
        <f>(FÍSICOS[[#This Row],[Último precio
(cts Dlr/lb)]]-FÍSICOS[[#This Row],[Precio anterior
(cts Dlr/lb)]])/FÍSICOS[[#This Row],[Precio anterior
(cts Dlr/lb)]]</f>
        <v>-1.1739594450373472E-2</v>
      </c>
      <c r="F86" s="34">
        <f>D72</f>
        <v>112.44</v>
      </c>
      <c r="G86" s="38">
        <v>44658</v>
      </c>
      <c r="H86" s="40">
        <f>G72</f>
        <v>44657</v>
      </c>
      <c r="I86" s="42">
        <v>44659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232.65</v>
      </c>
      <c r="E87" s="37">
        <f>(FÍSICOS[[#This Row],[Último precio
(cts Dlr/lb)]]-FÍSICOS[[#This Row],[Precio anterior
(cts Dlr/lb)]])/FÍSICOS[[#This Row],[Precio anterior
(cts Dlr/lb)]]</f>
        <v>-1.9305019305018818E-3</v>
      </c>
      <c r="F87" s="35">
        <f t="shared" ref="F87:F99" si="10">D73</f>
        <v>233.1</v>
      </c>
      <c r="G87" s="39">
        <v>44658</v>
      </c>
      <c r="H87" s="41">
        <f t="shared" ref="H87:H99" si="11">G73</f>
        <v>44657</v>
      </c>
      <c r="I87" s="43">
        <v>44659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294.64999999999998</v>
      </c>
      <c r="E88" s="37">
        <f>(FÍSICOS[[#This Row],[Último precio
(cts Dlr/lb)]]-FÍSICOS[[#This Row],[Precio anterior
(cts Dlr/lb)]])/FÍSICOS[[#This Row],[Precio anterior
(cts Dlr/lb)]]</f>
        <v>-1.5249068112505775E-3</v>
      </c>
      <c r="F88" s="35">
        <f t="shared" si="10"/>
        <v>295.10000000000002</v>
      </c>
      <c r="G88" s="39">
        <v>44658</v>
      </c>
      <c r="H88" s="41">
        <f t="shared" si="11"/>
        <v>44657</v>
      </c>
      <c r="I88" s="43">
        <v>44659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296.64999999999998</v>
      </c>
      <c r="E89" s="37">
        <f>(FÍSICOS[[#This Row],[Último precio
(cts Dlr/lb)]]-FÍSICOS[[#This Row],[Precio anterior
(cts Dlr/lb)]])/FÍSICOS[[#This Row],[Precio anterior
(cts Dlr/lb)]]</f>
        <v>-1.5146415348369082E-3</v>
      </c>
      <c r="F89" s="35">
        <f t="shared" si="10"/>
        <v>297.10000000000002</v>
      </c>
      <c r="G89" s="39">
        <v>44658</v>
      </c>
      <c r="H89" s="41">
        <f t="shared" si="11"/>
        <v>44657</v>
      </c>
      <c r="I89" s="43">
        <v>44659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265.64999999999998</v>
      </c>
      <c r="E90" s="37">
        <f>(FÍSICOS[[#This Row],[Último precio
(cts Dlr/lb)]]-FÍSICOS[[#This Row],[Precio anterior
(cts Dlr/lb)]])/FÍSICOS[[#This Row],[Precio anterior
(cts Dlr/lb)]]</f>
        <v>-5.4286783976040635E-3</v>
      </c>
      <c r="F90" s="35">
        <f t="shared" si="10"/>
        <v>267.10000000000002</v>
      </c>
      <c r="G90" s="39">
        <v>44658</v>
      </c>
      <c r="H90" s="41">
        <f t="shared" si="11"/>
        <v>44657</v>
      </c>
      <c r="I90" s="43">
        <v>44659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253.65</v>
      </c>
      <c r="E91" s="37">
        <f>(FÍSICOS[[#This Row],[Último precio
(cts Dlr/lb)]]-FÍSICOS[[#This Row],[Precio anterior
(cts Dlr/lb)]])/FÍSICOS[[#This Row],[Precio anterior
(cts Dlr/lb)]]</f>
        <v>-1.7709563164108172E-3</v>
      </c>
      <c r="F91" s="35">
        <f t="shared" si="10"/>
        <v>254.1</v>
      </c>
      <c r="G91" s="39">
        <v>44658</v>
      </c>
      <c r="H91" s="41">
        <f t="shared" si="11"/>
        <v>44657</v>
      </c>
      <c r="I91" s="43">
        <v>44659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264.64999999999998</v>
      </c>
      <c r="E92" s="37">
        <f>(FÍSICOS[[#This Row],[Último precio
(cts Dlr/lb)]]-FÍSICOS[[#This Row],[Precio anterior
(cts Dlr/lb)]])/FÍSICOS[[#This Row],[Precio anterior
(cts Dlr/lb)]]</f>
        <v>-1.6974726518296697E-3</v>
      </c>
      <c r="F92" s="35">
        <f t="shared" si="10"/>
        <v>265.10000000000002</v>
      </c>
      <c r="G92" s="39">
        <v>44658</v>
      </c>
      <c r="H92" s="41">
        <f t="shared" si="11"/>
        <v>44657</v>
      </c>
      <c r="I92" s="43">
        <v>44659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278.64999999999998</v>
      </c>
      <c r="E93" s="37">
        <f>(FÍSICOS[[#This Row],[Último precio
(cts Dlr/lb)]]-FÍSICOS[[#This Row],[Precio anterior
(cts Dlr/lb)]])/FÍSICOS[[#This Row],[Precio anterior
(cts Dlr/lb)]]</f>
        <v>-5.1767225990719222E-3</v>
      </c>
      <c r="F93" s="35">
        <f t="shared" si="10"/>
        <v>280.10000000000002</v>
      </c>
      <c r="G93" s="39">
        <v>44658</v>
      </c>
      <c r="H93" s="41">
        <f t="shared" si="11"/>
        <v>44657</v>
      </c>
      <c r="I93" s="43">
        <v>44659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228.65</v>
      </c>
      <c r="E94" s="37">
        <f>(FÍSICOS[[#This Row],[Último precio
(cts Dlr/lb)]]-FÍSICOS[[#This Row],[Precio anterior
(cts Dlr/lb)]])/FÍSICOS[[#This Row],[Precio anterior
(cts Dlr/lb)]]</f>
        <v>-1.9642077695329056E-3</v>
      </c>
      <c r="F94" s="35">
        <f t="shared" si="10"/>
        <v>229.1</v>
      </c>
      <c r="G94" s="39">
        <v>44658</v>
      </c>
      <c r="H94" s="41">
        <f t="shared" si="11"/>
        <v>44657</v>
      </c>
      <c r="I94" s="43">
        <v>44659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109.12</v>
      </c>
      <c r="E95" s="37">
        <f>(FÍSICOS[[#This Row],[Último precio
(cts Dlr/lb)]]-FÍSICOS[[#This Row],[Precio anterior
(cts Dlr/lb)]])/FÍSICOS[[#This Row],[Precio anterior
(cts Dlr/lb)]]</f>
        <v>-2.0818377602297138E-2</v>
      </c>
      <c r="F95" s="35">
        <f t="shared" si="10"/>
        <v>111.44</v>
      </c>
      <c r="G95" s="39">
        <v>44658</v>
      </c>
      <c r="H95" s="41">
        <f t="shared" si="11"/>
        <v>44657</v>
      </c>
      <c r="I95" s="43">
        <v>44659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123.12</v>
      </c>
      <c r="E96" s="37">
        <f>(FÍSICOS[[#This Row],[Último precio
(cts Dlr/lb)]]-FÍSICOS[[#This Row],[Precio anterior
(cts Dlr/lb)]])/FÍSICOS[[#This Row],[Precio anterior
(cts Dlr/lb)]]</f>
        <v>-1.0607521697203416E-2</v>
      </c>
      <c r="F96" s="35">
        <f t="shared" si="10"/>
        <v>124.44</v>
      </c>
      <c r="G96" s="39">
        <v>44658</v>
      </c>
      <c r="H96" s="41">
        <f t="shared" si="11"/>
        <v>44657</v>
      </c>
      <c r="I96" s="43">
        <v>44659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255.65</v>
      </c>
      <c r="E97" s="37">
        <f>(FÍSICOS[[#This Row],[Último precio
(cts Dlr/lb)]]-FÍSICOS[[#This Row],[Precio anterior
(cts Dlr/lb)]])/FÍSICOS[[#This Row],[Precio anterior
(cts Dlr/lb)]]</f>
        <v>-1.7571261226084225E-3</v>
      </c>
      <c r="F97" s="35">
        <f t="shared" si="10"/>
        <v>256.10000000000002</v>
      </c>
      <c r="G97" s="39">
        <v>44658</v>
      </c>
      <c r="H97" s="41">
        <f t="shared" si="11"/>
        <v>44657</v>
      </c>
      <c r="I97" s="43">
        <v>44659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87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87</v>
      </c>
      <c r="G98" s="39">
        <v>44659</v>
      </c>
      <c r="H98" s="41">
        <f t="shared" si="11"/>
        <v>44658</v>
      </c>
      <c r="I98" s="43">
        <v>44659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70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70</v>
      </c>
      <c r="G99" s="39">
        <v>44659</v>
      </c>
      <c r="H99" s="41">
        <f t="shared" si="11"/>
        <v>44658</v>
      </c>
      <c r="I99" s="43">
        <v>44659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112.35</v>
      </c>
      <c r="E100" s="36">
        <f>(FÍSICOS[[#This Row],[Último precio
(cts Dlr/lb)]]-FÍSICOS[[#This Row],[Precio anterior
(cts Dlr/lb)]])/FÍSICOS[[#This Row],[Precio anterior
(cts Dlr/lb)]]</f>
        <v>1.106911447084224E-2</v>
      </c>
      <c r="F100" s="34">
        <f>D86</f>
        <v>111.12</v>
      </c>
      <c r="G100" s="38">
        <v>44659</v>
      </c>
      <c r="H100" s="40">
        <f>G86</f>
        <v>44658</v>
      </c>
      <c r="I100" s="42">
        <v>44662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238.15</v>
      </c>
      <c r="E101" s="37">
        <f>(FÍSICOS[[#This Row],[Último precio
(cts Dlr/lb)]]-FÍSICOS[[#This Row],[Precio anterior
(cts Dlr/lb)]])/FÍSICOS[[#This Row],[Precio anterior
(cts Dlr/lb)]]</f>
        <v>2.3640661938534278E-2</v>
      </c>
      <c r="F101" s="35">
        <f t="shared" ref="F101:F113" si="12">D87</f>
        <v>232.65</v>
      </c>
      <c r="G101" s="39">
        <v>44659</v>
      </c>
      <c r="H101" s="41">
        <f t="shared" ref="H101:H113" si="13">G87</f>
        <v>44658</v>
      </c>
      <c r="I101" s="43">
        <v>44662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300.14999999999998</v>
      </c>
      <c r="E102" s="37">
        <f>(FÍSICOS[[#This Row],[Último precio
(cts Dlr/lb)]]-FÍSICOS[[#This Row],[Precio anterior
(cts Dlr/lb)]])/FÍSICOS[[#This Row],[Precio anterior
(cts Dlr/lb)]]</f>
        <v>1.8666214152384186E-2</v>
      </c>
      <c r="F102" s="35">
        <f t="shared" si="12"/>
        <v>294.64999999999998</v>
      </c>
      <c r="G102" s="39">
        <v>44659</v>
      </c>
      <c r="H102" s="41">
        <f t="shared" si="13"/>
        <v>44658</v>
      </c>
      <c r="I102" s="43">
        <v>44662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302.14999999999998</v>
      </c>
      <c r="E103" s="37">
        <f>(FÍSICOS[[#This Row],[Último precio
(cts Dlr/lb)]]-FÍSICOS[[#This Row],[Precio anterior
(cts Dlr/lb)]])/FÍSICOS[[#This Row],[Precio anterior
(cts Dlr/lb)]]</f>
        <v>1.8540367436372832E-2</v>
      </c>
      <c r="F103" s="35">
        <f t="shared" si="12"/>
        <v>296.64999999999998</v>
      </c>
      <c r="G103" s="39">
        <v>44659</v>
      </c>
      <c r="H103" s="41">
        <f t="shared" si="13"/>
        <v>44658</v>
      </c>
      <c r="I103" s="43">
        <v>44662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271.14999999999998</v>
      </c>
      <c r="E104" s="37">
        <f>(FÍSICOS[[#This Row],[Último precio
(cts Dlr/lb)]]-FÍSICOS[[#This Row],[Precio anterior
(cts Dlr/lb)]])/FÍSICOS[[#This Row],[Precio anterior
(cts Dlr/lb)]]</f>
        <v>2.0703933747412012E-2</v>
      </c>
      <c r="F104" s="35">
        <f t="shared" si="12"/>
        <v>265.64999999999998</v>
      </c>
      <c r="G104" s="39">
        <v>44659</v>
      </c>
      <c r="H104" s="41">
        <f t="shared" si="13"/>
        <v>44658</v>
      </c>
      <c r="I104" s="43">
        <v>44662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259.14999999999998</v>
      </c>
      <c r="E105" s="37">
        <f>(FÍSICOS[[#This Row],[Último precio
(cts Dlr/lb)]]-FÍSICOS[[#This Row],[Precio anterior
(cts Dlr/lb)]])/FÍSICOS[[#This Row],[Precio anterior
(cts Dlr/lb)]]</f>
        <v>2.168342203824156E-2</v>
      </c>
      <c r="F105" s="35">
        <f t="shared" si="12"/>
        <v>253.65</v>
      </c>
      <c r="G105" s="39">
        <v>44659</v>
      </c>
      <c r="H105" s="41">
        <f t="shared" si="13"/>
        <v>44658</v>
      </c>
      <c r="I105" s="43">
        <v>44662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270.14999999999998</v>
      </c>
      <c r="E106" s="37">
        <f>(FÍSICOS[[#This Row],[Último precio
(cts Dlr/lb)]]-FÍSICOS[[#This Row],[Precio anterior
(cts Dlr/lb)]])/FÍSICOS[[#This Row],[Precio anterior
(cts Dlr/lb)]]</f>
        <v>2.078216512374835E-2</v>
      </c>
      <c r="F106" s="35">
        <f t="shared" si="12"/>
        <v>264.64999999999998</v>
      </c>
      <c r="G106" s="39">
        <v>44659</v>
      </c>
      <c r="H106" s="41">
        <f t="shared" si="13"/>
        <v>44658</v>
      </c>
      <c r="I106" s="43">
        <v>44662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284.14999999999998</v>
      </c>
      <c r="E107" s="37">
        <f>(FÍSICOS[[#This Row],[Último precio
(cts Dlr/lb)]]-FÍSICOS[[#This Row],[Precio anterior
(cts Dlr/lb)]])/FÍSICOS[[#This Row],[Precio anterior
(cts Dlr/lb)]]</f>
        <v>1.9738022609007717E-2</v>
      </c>
      <c r="F107" s="35">
        <f t="shared" si="12"/>
        <v>278.64999999999998</v>
      </c>
      <c r="G107" s="39">
        <v>44659</v>
      </c>
      <c r="H107" s="41">
        <f t="shared" si="13"/>
        <v>44658</v>
      </c>
      <c r="I107" s="43">
        <v>44662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234.15</v>
      </c>
      <c r="E108" s="37">
        <f>(FÍSICOS[[#This Row],[Último precio
(cts Dlr/lb)]]-FÍSICOS[[#This Row],[Precio anterior
(cts Dlr/lb)]])/FÍSICOS[[#This Row],[Precio anterior
(cts Dlr/lb)]]</f>
        <v>2.4054231357970697E-2</v>
      </c>
      <c r="F108" s="35">
        <f t="shared" si="12"/>
        <v>228.65</v>
      </c>
      <c r="G108" s="39">
        <v>44659</v>
      </c>
      <c r="H108" s="41">
        <f t="shared" si="13"/>
        <v>44658</v>
      </c>
      <c r="I108" s="43">
        <v>44662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110.35</v>
      </c>
      <c r="E109" s="37">
        <f>(FÍSICOS[[#This Row],[Último precio
(cts Dlr/lb)]]-FÍSICOS[[#This Row],[Precio anterior
(cts Dlr/lb)]])/FÍSICOS[[#This Row],[Precio anterior
(cts Dlr/lb)]]</f>
        <v>1.1271994134897266E-2</v>
      </c>
      <c r="F109" s="35">
        <f t="shared" si="12"/>
        <v>109.12</v>
      </c>
      <c r="G109" s="39">
        <v>44659</v>
      </c>
      <c r="H109" s="41">
        <f t="shared" si="13"/>
        <v>44658</v>
      </c>
      <c r="I109" s="43">
        <v>44662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124.35</v>
      </c>
      <c r="E110" s="37">
        <f>(FÍSICOS[[#This Row],[Último precio
(cts Dlr/lb)]]-FÍSICOS[[#This Row],[Precio anterior
(cts Dlr/lb)]])/FÍSICOS[[#This Row],[Precio anterior
(cts Dlr/lb)]]</f>
        <v>9.9902534113059591E-3</v>
      </c>
      <c r="F110" s="35">
        <f t="shared" si="12"/>
        <v>123.12</v>
      </c>
      <c r="G110" s="39">
        <v>44659</v>
      </c>
      <c r="H110" s="41">
        <f t="shared" si="13"/>
        <v>44658</v>
      </c>
      <c r="I110" s="43">
        <v>44662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261.14999999999998</v>
      </c>
      <c r="E111" s="37">
        <f>(FÍSICOS[[#This Row],[Último precio
(cts Dlr/lb)]]-FÍSICOS[[#This Row],[Precio anterior
(cts Dlr/lb)]])/FÍSICOS[[#This Row],[Precio anterior
(cts Dlr/lb)]]</f>
        <v>2.1513788382554161E-2</v>
      </c>
      <c r="F111" s="35">
        <f t="shared" si="12"/>
        <v>255.65</v>
      </c>
      <c r="G111" s="39">
        <v>44659</v>
      </c>
      <c r="H111" s="41">
        <f t="shared" si="13"/>
        <v>44658</v>
      </c>
      <c r="I111" s="43">
        <v>44662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87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87</v>
      </c>
      <c r="G112" s="39">
        <v>44662</v>
      </c>
      <c r="H112" s="41">
        <f t="shared" si="13"/>
        <v>44659</v>
      </c>
      <c r="I112" s="43">
        <v>44662</v>
      </c>
    </row>
    <row r="113" spans="1:9" x14ac:dyDescent="0.35">
      <c r="A113" s="30" t="s">
        <v>19</v>
      </c>
      <c r="B113" s="33" t="s">
        <v>34</v>
      </c>
      <c r="C113" s="35" t="s">
        <v>35</v>
      </c>
      <c r="D113" s="35">
        <v>70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70</v>
      </c>
      <c r="G113" s="39">
        <v>44662</v>
      </c>
      <c r="H113" s="41">
        <f t="shared" si="13"/>
        <v>44659</v>
      </c>
      <c r="I113" s="43">
        <v>44662</v>
      </c>
    </row>
  </sheetData>
  <conditionalFormatting sqref="E2:E113">
    <cfRule type="cellIs" dxfId="2283" priority="120903" operator="lessThan">
      <formula>0</formula>
    </cfRule>
    <cfRule type="cellIs" dxfId="2282" priority="120904" operator="equal">
      <formula>"-"</formula>
    </cfRule>
    <cfRule type="cellIs" dxfId="2281" priority="120905" operator="greaterThan">
      <formula>0</formula>
    </cfRule>
  </conditionalFormatting>
  <conditionalFormatting sqref="E1:E113">
    <cfRule type="cellIs" dxfId="2280" priority="120901" operator="equal">
      <formula>0</formula>
    </cfRule>
    <cfRule type="cellIs" dxfId="2279" priority="120902" operator="equal">
      <formula>"ND"</formula>
    </cfRule>
  </conditionalFormatting>
  <conditionalFormatting sqref="E2:E113">
    <cfRule type="cellIs" dxfId="2278" priority="120348" operator="lessThan">
      <formula>0</formula>
    </cfRule>
    <cfRule type="cellIs" dxfId="2277" priority="120349" operator="equal">
      <formula>"-"</formula>
    </cfRule>
    <cfRule type="cellIs" dxfId="2276" priority="120350" operator="greaterThan">
      <formula>0</formula>
    </cfRule>
  </conditionalFormatting>
  <conditionalFormatting sqref="E2:E113">
    <cfRule type="cellIs" dxfId="2275" priority="120346" operator="equal">
      <formula>0</formula>
    </cfRule>
    <cfRule type="cellIs" dxfId="2274" priority="120347" operator="equal">
      <formula>"ND"</formula>
    </cfRule>
  </conditionalFormatting>
  <conditionalFormatting sqref="E2:E113">
    <cfRule type="cellIs" dxfId="2273" priority="120343" operator="lessThan">
      <formula>0</formula>
    </cfRule>
    <cfRule type="cellIs" dxfId="2272" priority="120344" operator="equal">
      <formula>"-"</formula>
    </cfRule>
    <cfRule type="cellIs" dxfId="2271" priority="120345" operator="greaterThan">
      <formula>0</formula>
    </cfRule>
  </conditionalFormatting>
  <conditionalFormatting sqref="E2:E113">
    <cfRule type="cellIs" dxfId="2270" priority="120341" operator="equal">
      <formula>0</formula>
    </cfRule>
    <cfRule type="cellIs" dxfId="2269" priority="120342" operator="equal">
      <formula>"ND"</formula>
    </cfRule>
  </conditionalFormatting>
  <conditionalFormatting sqref="E2:E113">
    <cfRule type="cellIs" dxfId="2268" priority="120338" operator="lessThan">
      <formula>0</formula>
    </cfRule>
    <cfRule type="cellIs" dxfId="2267" priority="120339" operator="equal">
      <formula>"-"</formula>
    </cfRule>
    <cfRule type="cellIs" dxfId="2266" priority="120340" operator="greaterThan">
      <formula>0</formula>
    </cfRule>
  </conditionalFormatting>
  <conditionalFormatting sqref="E2:E113">
    <cfRule type="cellIs" dxfId="2265" priority="120336" operator="equal">
      <formula>0</formula>
    </cfRule>
    <cfRule type="cellIs" dxfId="2264" priority="120337" operator="equal">
      <formula>"ND"</formula>
    </cfRule>
  </conditionalFormatting>
  <conditionalFormatting sqref="E2:E113">
    <cfRule type="cellIs" dxfId="2263" priority="120333" operator="lessThan">
      <formula>0</formula>
    </cfRule>
    <cfRule type="cellIs" dxfId="2262" priority="120334" operator="equal">
      <formula>"-"</formula>
    </cfRule>
    <cfRule type="cellIs" dxfId="2261" priority="120335" operator="greaterThan">
      <formula>0</formula>
    </cfRule>
  </conditionalFormatting>
  <conditionalFormatting sqref="E2:E113">
    <cfRule type="cellIs" dxfId="2260" priority="120331" operator="equal">
      <formula>0</formula>
    </cfRule>
    <cfRule type="cellIs" dxfId="2259" priority="120332" operator="equal">
      <formula>"ND"</formula>
    </cfRule>
  </conditionalFormatting>
  <conditionalFormatting sqref="E2:E113">
    <cfRule type="cellIs" dxfId="2258" priority="120328" operator="lessThan">
      <formula>0</formula>
    </cfRule>
    <cfRule type="cellIs" dxfId="2257" priority="120329" operator="equal">
      <formula>"-"</formula>
    </cfRule>
    <cfRule type="cellIs" dxfId="2256" priority="120330" operator="greaterThan">
      <formula>0</formula>
    </cfRule>
  </conditionalFormatting>
  <conditionalFormatting sqref="E2:E113">
    <cfRule type="cellIs" dxfId="2255" priority="120326" operator="equal">
      <formula>0</formula>
    </cfRule>
    <cfRule type="cellIs" dxfId="2254" priority="120327" operator="equal">
      <formula>"ND"</formula>
    </cfRule>
  </conditionalFormatting>
  <conditionalFormatting sqref="E2:E113">
    <cfRule type="cellIs" dxfId="2253" priority="120323" operator="lessThan">
      <formula>0</formula>
    </cfRule>
    <cfRule type="cellIs" dxfId="2252" priority="120324" operator="equal">
      <formula>"-"</formula>
    </cfRule>
    <cfRule type="cellIs" dxfId="2251" priority="120325" operator="greaterThan">
      <formula>0</formula>
    </cfRule>
  </conditionalFormatting>
  <conditionalFormatting sqref="E2:E113">
    <cfRule type="cellIs" dxfId="2250" priority="120321" operator="equal">
      <formula>0</formula>
    </cfRule>
    <cfRule type="cellIs" dxfId="2249" priority="120322" operator="equal">
      <formula>"ND"</formula>
    </cfRule>
  </conditionalFormatting>
  <conditionalFormatting sqref="E2:E113">
    <cfRule type="cellIs" dxfId="2248" priority="120318" operator="lessThan">
      <formula>0</formula>
    </cfRule>
    <cfRule type="cellIs" dxfId="2247" priority="120319" operator="equal">
      <formula>"-"</formula>
    </cfRule>
    <cfRule type="cellIs" dxfId="2246" priority="120320" operator="greaterThan">
      <formula>0</formula>
    </cfRule>
  </conditionalFormatting>
  <conditionalFormatting sqref="E2:E113">
    <cfRule type="cellIs" dxfId="2245" priority="120316" operator="equal">
      <formula>0</formula>
    </cfRule>
    <cfRule type="cellIs" dxfId="2244" priority="120317" operator="equal">
      <formula>"ND"</formula>
    </cfRule>
  </conditionalFormatting>
  <conditionalFormatting sqref="E2:E113">
    <cfRule type="cellIs" dxfId="2243" priority="120313" operator="lessThan">
      <formula>0</formula>
    </cfRule>
    <cfRule type="cellIs" dxfId="2242" priority="120314" operator="equal">
      <formula>"-"</formula>
    </cfRule>
    <cfRule type="cellIs" dxfId="2241" priority="120315" operator="greaterThan">
      <formula>0</formula>
    </cfRule>
  </conditionalFormatting>
  <conditionalFormatting sqref="E2:E113">
    <cfRule type="cellIs" dxfId="2240" priority="120311" operator="equal">
      <formula>0</formula>
    </cfRule>
    <cfRule type="cellIs" dxfId="2239" priority="120312" operator="equal">
      <formula>"ND"</formula>
    </cfRule>
  </conditionalFormatting>
  <conditionalFormatting sqref="E2:E113">
    <cfRule type="cellIs" dxfId="2238" priority="120308" operator="lessThan">
      <formula>0</formula>
    </cfRule>
    <cfRule type="cellIs" dxfId="2237" priority="120309" operator="equal">
      <formula>"-"</formula>
    </cfRule>
    <cfRule type="cellIs" dxfId="2236" priority="120310" operator="greaterThan">
      <formula>0</formula>
    </cfRule>
  </conditionalFormatting>
  <conditionalFormatting sqref="E2:E113">
    <cfRule type="cellIs" dxfId="2235" priority="120306" operator="equal">
      <formula>0</formula>
    </cfRule>
    <cfRule type="cellIs" dxfId="2234" priority="120307" operator="equal">
      <formula>"ND"</formula>
    </cfRule>
  </conditionalFormatting>
  <conditionalFormatting sqref="E2:E113">
    <cfRule type="cellIs" dxfId="2233" priority="120303" operator="lessThan">
      <formula>0</formula>
    </cfRule>
    <cfRule type="cellIs" dxfId="2232" priority="120304" operator="equal">
      <formula>"-"</formula>
    </cfRule>
    <cfRule type="cellIs" dxfId="2231" priority="120305" operator="greaterThan">
      <formula>0</formula>
    </cfRule>
  </conditionalFormatting>
  <conditionalFormatting sqref="E2:E113">
    <cfRule type="cellIs" dxfId="2230" priority="120301" operator="equal">
      <formula>0</formula>
    </cfRule>
    <cfRule type="cellIs" dxfId="2229" priority="120302" operator="equal">
      <formula>"ND"</formula>
    </cfRule>
  </conditionalFormatting>
  <conditionalFormatting sqref="E2:E113">
    <cfRule type="cellIs" dxfId="2228" priority="120298" operator="lessThan">
      <formula>0</formula>
    </cfRule>
    <cfRule type="cellIs" dxfId="2227" priority="120299" operator="equal">
      <formula>"-"</formula>
    </cfRule>
    <cfRule type="cellIs" dxfId="2226" priority="120300" operator="greaterThan">
      <formula>0</formula>
    </cfRule>
  </conditionalFormatting>
  <conditionalFormatting sqref="E2:E113">
    <cfRule type="cellIs" dxfId="2225" priority="120296" operator="equal">
      <formula>0</formula>
    </cfRule>
    <cfRule type="cellIs" dxfId="2224" priority="120297" operator="equal">
      <formula>"ND"</formula>
    </cfRule>
  </conditionalFormatting>
  <conditionalFormatting sqref="E16:E29">
    <cfRule type="cellIs" dxfId="2223" priority="120238" operator="lessThan">
      <formula>0</formula>
    </cfRule>
    <cfRule type="cellIs" dxfId="2222" priority="120239" operator="equal">
      <formula>"-"</formula>
    </cfRule>
    <cfRule type="cellIs" dxfId="2221" priority="120240" operator="greaterThan">
      <formula>0</formula>
    </cfRule>
  </conditionalFormatting>
  <conditionalFormatting sqref="E16:E29">
    <cfRule type="cellIs" dxfId="2220" priority="120236" operator="equal">
      <formula>0</formula>
    </cfRule>
    <cfRule type="cellIs" dxfId="2219" priority="120237" operator="equal">
      <formula>"ND"</formula>
    </cfRule>
  </conditionalFormatting>
  <conditionalFormatting sqref="E16:E29">
    <cfRule type="cellIs" dxfId="2218" priority="120233" operator="lessThan">
      <formula>0</formula>
    </cfRule>
    <cfRule type="cellIs" dxfId="2217" priority="120234" operator="equal">
      <formula>"-"</formula>
    </cfRule>
    <cfRule type="cellIs" dxfId="2216" priority="120235" operator="greaterThan">
      <formula>0</formula>
    </cfRule>
  </conditionalFormatting>
  <conditionalFormatting sqref="E16:E29">
    <cfRule type="cellIs" dxfId="2215" priority="120231" operator="equal">
      <formula>0</formula>
    </cfRule>
    <cfRule type="cellIs" dxfId="2214" priority="120232" operator="equal">
      <formula>"ND"</formula>
    </cfRule>
  </conditionalFormatting>
  <conditionalFormatting sqref="E16:E29">
    <cfRule type="cellIs" dxfId="2213" priority="120228" operator="lessThan">
      <formula>0</formula>
    </cfRule>
    <cfRule type="cellIs" dxfId="2212" priority="120229" operator="equal">
      <formula>"-"</formula>
    </cfRule>
    <cfRule type="cellIs" dxfId="2211" priority="120230" operator="greaterThan">
      <formula>0</formula>
    </cfRule>
  </conditionalFormatting>
  <conditionalFormatting sqref="E16:E29">
    <cfRule type="cellIs" dxfId="2210" priority="120226" operator="equal">
      <formula>0</formula>
    </cfRule>
    <cfRule type="cellIs" dxfId="2209" priority="120227" operator="equal">
      <formula>"ND"</formula>
    </cfRule>
  </conditionalFormatting>
  <conditionalFormatting sqref="E16:E29">
    <cfRule type="cellIs" dxfId="2208" priority="120223" operator="lessThan">
      <formula>0</formula>
    </cfRule>
    <cfRule type="cellIs" dxfId="2207" priority="120224" operator="equal">
      <formula>"-"</formula>
    </cfRule>
    <cfRule type="cellIs" dxfId="2206" priority="120225" operator="greaterThan">
      <formula>0</formula>
    </cfRule>
  </conditionalFormatting>
  <conditionalFormatting sqref="E16:E29">
    <cfRule type="cellIs" dxfId="2205" priority="120221" operator="equal">
      <formula>0</formula>
    </cfRule>
    <cfRule type="cellIs" dxfId="2204" priority="120222" operator="equal">
      <formula>"ND"</formula>
    </cfRule>
  </conditionalFormatting>
  <conditionalFormatting sqref="E16:E29">
    <cfRule type="cellIs" dxfId="2203" priority="120218" operator="lessThan">
      <formula>0</formula>
    </cfRule>
    <cfRule type="cellIs" dxfId="2202" priority="120219" operator="equal">
      <formula>"-"</formula>
    </cfRule>
    <cfRule type="cellIs" dxfId="2201" priority="120220" operator="greaterThan">
      <formula>0</formula>
    </cfRule>
  </conditionalFormatting>
  <conditionalFormatting sqref="E16:E29">
    <cfRule type="cellIs" dxfId="2200" priority="120216" operator="equal">
      <formula>0</formula>
    </cfRule>
    <cfRule type="cellIs" dxfId="2199" priority="120217" operator="equal">
      <formula>"ND"</formula>
    </cfRule>
  </conditionalFormatting>
  <conditionalFormatting sqref="E16:E29">
    <cfRule type="cellIs" dxfId="2198" priority="120213" operator="lessThan">
      <formula>0</formula>
    </cfRule>
    <cfRule type="cellIs" dxfId="2197" priority="120214" operator="equal">
      <formula>"-"</formula>
    </cfRule>
    <cfRule type="cellIs" dxfId="2196" priority="120215" operator="greaterThan">
      <formula>0</formula>
    </cfRule>
  </conditionalFormatting>
  <conditionalFormatting sqref="E16:E29">
    <cfRule type="cellIs" dxfId="2195" priority="120211" operator="equal">
      <formula>0</formula>
    </cfRule>
    <cfRule type="cellIs" dxfId="2194" priority="120212" operator="equal">
      <formula>"ND"</formula>
    </cfRule>
  </conditionalFormatting>
  <conditionalFormatting sqref="E16:E29">
    <cfRule type="cellIs" dxfId="2193" priority="120208" operator="lessThan">
      <formula>0</formula>
    </cfRule>
    <cfRule type="cellIs" dxfId="2192" priority="120209" operator="equal">
      <formula>"-"</formula>
    </cfRule>
    <cfRule type="cellIs" dxfId="2191" priority="120210" operator="greaterThan">
      <formula>0</formula>
    </cfRule>
  </conditionalFormatting>
  <conditionalFormatting sqref="E16:E29">
    <cfRule type="cellIs" dxfId="2190" priority="120206" operator="equal">
      <formula>0</formula>
    </cfRule>
    <cfRule type="cellIs" dxfId="2189" priority="120207" operator="equal">
      <formula>"ND"</formula>
    </cfRule>
  </conditionalFormatting>
  <conditionalFormatting sqref="E16:E29">
    <cfRule type="cellIs" dxfId="2188" priority="120203" operator="lessThan">
      <formula>0</formula>
    </cfRule>
    <cfRule type="cellIs" dxfId="2187" priority="120204" operator="equal">
      <formula>"-"</formula>
    </cfRule>
    <cfRule type="cellIs" dxfId="2186" priority="120205" operator="greaterThan">
      <formula>0</formula>
    </cfRule>
  </conditionalFormatting>
  <conditionalFormatting sqref="E16:E29">
    <cfRule type="cellIs" dxfId="2185" priority="120201" operator="equal">
      <formula>0</formula>
    </cfRule>
    <cfRule type="cellIs" dxfId="2184" priority="120202" operator="equal">
      <formula>"ND"</formula>
    </cfRule>
  </conditionalFormatting>
  <conditionalFormatting sqref="E16:E29">
    <cfRule type="cellIs" dxfId="2183" priority="120198" operator="lessThan">
      <formula>0</formula>
    </cfRule>
    <cfRule type="cellIs" dxfId="2182" priority="120199" operator="equal">
      <formula>"-"</formula>
    </cfRule>
    <cfRule type="cellIs" dxfId="2181" priority="120200" operator="greaterThan">
      <formula>0</formula>
    </cfRule>
  </conditionalFormatting>
  <conditionalFormatting sqref="E16:E29">
    <cfRule type="cellIs" dxfId="2180" priority="120196" operator="equal">
      <formula>0</formula>
    </cfRule>
    <cfRule type="cellIs" dxfId="2179" priority="120197" operator="equal">
      <formula>"ND"</formula>
    </cfRule>
  </conditionalFormatting>
  <conditionalFormatting sqref="E16:E29">
    <cfRule type="cellIs" dxfId="2178" priority="120193" operator="lessThan">
      <formula>0</formula>
    </cfRule>
    <cfRule type="cellIs" dxfId="2177" priority="120194" operator="equal">
      <formula>"-"</formula>
    </cfRule>
    <cfRule type="cellIs" dxfId="2176" priority="120195" operator="greaterThan">
      <formula>0</formula>
    </cfRule>
  </conditionalFormatting>
  <conditionalFormatting sqref="E16:E29">
    <cfRule type="cellIs" dxfId="2175" priority="120191" operator="equal">
      <formula>0</formula>
    </cfRule>
    <cfRule type="cellIs" dxfId="2174" priority="120192" operator="equal">
      <formula>"ND"</formula>
    </cfRule>
  </conditionalFormatting>
  <conditionalFormatting sqref="E16:E29">
    <cfRule type="cellIs" dxfId="2173" priority="120188" operator="lessThan">
      <formula>0</formula>
    </cfRule>
    <cfRule type="cellIs" dxfId="2172" priority="120189" operator="equal">
      <formula>"-"</formula>
    </cfRule>
    <cfRule type="cellIs" dxfId="2171" priority="120190" operator="greaterThan">
      <formula>0</formula>
    </cfRule>
  </conditionalFormatting>
  <conditionalFormatting sqref="E16:E29">
    <cfRule type="cellIs" dxfId="2170" priority="120186" operator="equal">
      <formula>0</formula>
    </cfRule>
    <cfRule type="cellIs" dxfId="2169" priority="120187" operator="equal">
      <formula>"ND"</formula>
    </cfRule>
  </conditionalFormatting>
  <conditionalFormatting sqref="E16:E29">
    <cfRule type="cellIs" dxfId="2168" priority="120183" operator="lessThan">
      <formula>0</formula>
    </cfRule>
    <cfRule type="cellIs" dxfId="2167" priority="120184" operator="equal">
      <formula>"-"</formula>
    </cfRule>
    <cfRule type="cellIs" dxfId="2166" priority="120185" operator="greaterThan">
      <formula>0</formula>
    </cfRule>
  </conditionalFormatting>
  <conditionalFormatting sqref="E16:E29">
    <cfRule type="cellIs" dxfId="2165" priority="120181" operator="equal">
      <formula>0</formula>
    </cfRule>
    <cfRule type="cellIs" dxfId="2164" priority="120182" operator="equal">
      <formula>"ND"</formula>
    </cfRule>
  </conditionalFormatting>
  <conditionalFormatting sqref="E30:E43">
    <cfRule type="cellIs" dxfId="2163" priority="1618" operator="lessThan">
      <formula>0</formula>
    </cfRule>
    <cfRule type="cellIs" dxfId="2162" priority="1619" operator="equal">
      <formula>"-"</formula>
    </cfRule>
    <cfRule type="cellIs" dxfId="2161" priority="1620" operator="greaterThan">
      <formula>0</formula>
    </cfRule>
  </conditionalFormatting>
  <conditionalFormatting sqref="E30:E43">
    <cfRule type="cellIs" dxfId="2160" priority="1616" operator="equal">
      <formula>0</formula>
    </cfRule>
    <cfRule type="cellIs" dxfId="2159" priority="1617" operator="equal">
      <formula>"ND"</formula>
    </cfRule>
  </conditionalFormatting>
  <conditionalFormatting sqref="E30:E43">
    <cfRule type="cellIs" dxfId="2158" priority="1613" operator="lessThan">
      <formula>0</formula>
    </cfRule>
    <cfRule type="cellIs" dxfId="2157" priority="1614" operator="equal">
      <formula>"-"</formula>
    </cfRule>
    <cfRule type="cellIs" dxfId="2156" priority="1615" operator="greaterThan">
      <formula>0</formula>
    </cfRule>
  </conditionalFormatting>
  <conditionalFormatting sqref="E30:E43">
    <cfRule type="cellIs" dxfId="2155" priority="1611" operator="equal">
      <formula>0</formula>
    </cfRule>
    <cfRule type="cellIs" dxfId="2154" priority="1612" operator="equal">
      <formula>"ND"</formula>
    </cfRule>
  </conditionalFormatting>
  <conditionalFormatting sqref="E30:E43">
    <cfRule type="cellIs" dxfId="2153" priority="1608" operator="lessThan">
      <formula>0</formula>
    </cfRule>
    <cfRule type="cellIs" dxfId="2152" priority="1609" operator="equal">
      <formula>"-"</formula>
    </cfRule>
    <cfRule type="cellIs" dxfId="2151" priority="1610" operator="greaterThan">
      <formula>0</formula>
    </cfRule>
  </conditionalFormatting>
  <conditionalFormatting sqref="E30:E43">
    <cfRule type="cellIs" dxfId="2150" priority="1606" operator="equal">
      <formula>0</formula>
    </cfRule>
    <cfRule type="cellIs" dxfId="2149" priority="1607" operator="equal">
      <formula>"ND"</formula>
    </cfRule>
  </conditionalFormatting>
  <conditionalFormatting sqref="E30:E43">
    <cfRule type="cellIs" dxfId="2148" priority="1603" operator="lessThan">
      <formula>0</formula>
    </cfRule>
    <cfRule type="cellIs" dxfId="2147" priority="1604" operator="equal">
      <formula>"-"</formula>
    </cfRule>
    <cfRule type="cellIs" dxfId="2146" priority="1605" operator="greaterThan">
      <formula>0</formula>
    </cfRule>
  </conditionalFormatting>
  <conditionalFormatting sqref="E30:E43">
    <cfRule type="cellIs" dxfId="2145" priority="1601" operator="equal">
      <formula>0</formula>
    </cfRule>
    <cfRule type="cellIs" dxfId="2144" priority="1602" operator="equal">
      <formula>"ND"</formula>
    </cfRule>
  </conditionalFormatting>
  <conditionalFormatting sqref="E30:E43">
    <cfRule type="cellIs" dxfId="2143" priority="1598" operator="lessThan">
      <formula>0</formula>
    </cfRule>
    <cfRule type="cellIs" dxfId="2142" priority="1599" operator="equal">
      <formula>"-"</formula>
    </cfRule>
    <cfRule type="cellIs" dxfId="2141" priority="1600" operator="greaterThan">
      <formula>0</formula>
    </cfRule>
  </conditionalFormatting>
  <conditionalFormatting sqref="E30:E43">
    <cfRule type="cellIs" dxfId="2140" priority="1596" operator="equal">
      <formula>0</formula>
    </cfRule>
    <cfRule type="cellIs" dxfId="2139" priority="1597" operator="equal">
      <formula>"ND"</formula>
    </cfRule>
  </conditionalFormatting>
  <conditionalFormatting sqref="E30:E43">
    <cfRule type="cellIs" dxfId="2138" priority="1593" operator="lessThan">
      <formula>0</formula>
    </cfRule>
    <cfRule type="cellIs" dxfId="2137" priority="1594" operator="equal">
      <formula>"-"</formula>
    </cfRule>
    <cfRule type="cellIs" dxfId="2136" priority="1595" operator="greaterThan">
      <formula>0</formula>
    </cfRule>
  </conditionalFormatting>
  <conditionalFormatting sqref="E30:E43">
    <cfRule type="cellIs" dxfId="2135" priority="1591" operator="equal">
      <formula>0</formula>
    </cfRule>
    <cfRule type="cellIs" dxfId="2134" priority="1592" operator="equal">
      <formula>"ND"</formula>
    </cfRule>
  </conditionalFormatting>
  <conditionalFormatting sqref="E30:E43">
    <cfRule type="cellIs" dxfId="2133" priority="1588" operator="lessThan">
      <formula>0</formula>
    </cfRule>
    <cfRule type="cellIs" dxfId="2132" priority="1589" operator="equal">
      <formula>"-"</formula>
    </cfRule>
    <cfRule type="cellIs" dxfId="2131" priority="1590" operator="greaterThan">
      <formula>0</formula>
    </cfRule>
  </conditionalFormatting>
  <conditionalFormatting sqref="E30:E43">
    <cfRule type="cellIs" dxfId="2130" priority="1586" operator="equal">
      <formula>0</formula>
    </cfRule>
    <cfRule type="cellIs" dxfId="2129" priority="1587" operator="equal">
      <formula>"ND"</formula>
    </cfRule>
  </conditionalFormatting>
  <conditionalFormatting sqref="E30:E43">
    <cfRule type="cellIs" dxfId="2128" priority="1583" operator="lessThan">
      <formula>0</formula>
    </cfRule>
    <cfRule type="cellIs" dxfId="2127" priority="1584" operator="equal">
      <formula>"-"</formula>
    </cfRule>
    <cfRule type="cellIs" dxfId="2126" priority="1585" operator="greaterThan">
      <formula>0</formula>
    </cfRule>
  </conditionalFormatting>
  <conditionalFormatting sqref="E30:E43">
    <cfRule type="cellIs" dxfId="2125" priority="1581" operator="equal">
      <formula>0</formula>
    </cfRule>
    <cfRule type="cellIs" dxfId="2124" priority="1582" operator="equal">
      <formula>"ND"</formula>
    </cfRule>
  </conditionalFormatting>
  <conditionalFormatting sqref="E30:E43">
    <cfRule type="cellIs" dxfId="2123" priority="1578" operator="lessThan">
      <formula>0</formula>
    </cfRule>
    <cfRule type="cellIs" dxfId="2122" priority="1579" operator="equal">
      <formula>"-"</formula>
    </cfRule>
    <cfRule type="cellIs" dxfId="2121" priority="1580" operator="greaterThan">
      <formula>0</formula>
    </cfRule>
  </conditionalFormatting>
  <conditionalFormatting sqref="E30:E43">
    <cfRule type="cellIs" dxfId="2120" priority="1576" operator="equal">
      <formula>0</formula>
    </cfRule>
    <cfRule type="cellIs" dxfId="2119" priority="1577" operator="equal">
      <formula>"ND"</formula>
    </cfRule>
  </conditionalFormatting>
  <conditionalFormatting sqref="E30:E43">
    <cfRule type="cellIs" dxfId="2118" priority="1573" operator="lessThan">
      <formula>0</formula>
    </cfRule>
    <cfRule type="cellIs" dxfId="2117" priority="1574" operator="equal">
      <formula>"-"</formula>
    </cfRule>
    <cfRule type="cellIs" dxfId="2116" priority="1575" operator="greaterThan">
      <formula>0</formula>
    </cfRule>
  </conditionalFormatting>
  <conditionalFormatting sqref="E30:E43">
    <cfRule type="cellIs" dxfId="2115" priority="1571" operator="equal">
      <formula>0</formula>
    </cfRule>
    <cfRule type="cellIs" dxfId="2114" priority="1572" operator="equal">
      <formula>"ND"</formula>
    </cfRule>
  </conditionalFormatting>
  <conditionalFormatting sqref="E30:E43">
    <cfRule type="cellIs" dxfId="2113" priority="1568" operator="lessThan">
      <formula>0</formula>
    </cfRule>
    <cfRule type="cellIs" dxfId="2112" priority="1569" operator="equal">
      <formula>"-"</formula>
    </cfRule>
    <cfRule type="cellIs" dxfId="2111" priority="1570" operator="greaterThan">
      <formula>0</formula>
    </cfRule>
  </conditionalFormatting>
  <conditionalFormatting sqref="E30:E43">
    <cfRule type="cellIs" dxfId="2110" priority="1566" operator="equal">
      <formula>0</formula>
    </cfRule>
    <cfRule type="cellIs" dxfId="2109" priority="1567" operator="equal">
      <formula>"ND"</formula>
    </cfRule>
  </conditionalFormatting>
  <conditionalFormatting sqref="E30:E43">
    <cfRule type="cellIs" dxfId="2108" priority="1563" operator="lessThan">
      <formula>0</formula>
    </cfRule>
    <cfRule type="cellIs" dxfId="2107" priority="1564" operator="equal">
      <formula>"-"</formula>
    </cfRule>
    <cfRule type="cellIs" dxfId="2106" priority="1565" operator="greaterThan">
      <formula>0</formula>
    </cfRule>
  </conditionalFormatting>
  <conditionalFormatting sqref="E30:E43">
    <cfRule type="cellIs" dxfId="2105" priority="1561" operator="equal">
      <formula>0</formula>
    </cfRule>
    <cfRule type="cellIs" dxfId="2104" priority="1562" operator="equal">
      <formula>"ND"</formula>
    </cfRule>
  </conditionalFormatting>
  <conditionalFormatting sqref="E30:E43">
    <cfRule type="cellIs" dxfId="2103" priority="1558" operator="lessThan">
      <formula>0</formula>
    </cfRule>
    <cfRule type="cellIs" dxfId="2102" priority="1559" operator="equal">
      <formula>"-"</formula>
    </cfRule>
    <cfRule type="cellIs" dxfId="2101" priority="1560" operator="greaterThan">
      <formula>0</formula>
    </cfRule>
  </conditionalFormatting>
  <conditionalFormatting sqref="E30:E43">
    <cfRule type="cellIs" dxfId="2100" priority="1556" operator="equal">
      <formula>0</formula>
    </cfRule>
    <cfRule type="cellIs" dxfId="2099" priority="1557" operator="equal">
      <formula>"ND"</formula>
    </cfRule>
  </conditionalFormatting>
  <conditionalFormatting sqref="E30:E43">
    <cfRule type="cellIs" dxfId="2098" priority="1553" operator="lessThan">
      <formula>0</formula>
    </cfRule>
    <cfRule type="cellIs" dxfId="2097" priority="1554" operator="equal">
      <formula>"-"</formula>
    </cfRule>
    <cfRule type="cellIs" dxfId="2096" priority="1555" operator="greaterThan">
      <formula>0</formula>
    </cfRule>
  </conditionalFormatting>
  <conditionalFormatting sqref="E30:E43">
    <cfRule type="cellIs" dxfId="2095" priority="1551" operator="equal">
      <formula>0</formula>
    </cfRule>
    <cfRule type="cellIs" dxfId="2094" priority="1552" operator="equal">
      <formula>"ND"</formula>
    </cfRule>
  </conditionalFormatting>
  <conditionalFormatting sqref="E30:E43">
    <cfRule type="cellIs" dxfId="2093" priority="1548" operator="lessThan">
      <formula>0</formula>
    </cfRule>
    <cfRule type="cellIs" dxfId="2092" priority="1549" operator="equal">
      <formula>"-"</formula>
    </cfRule>
    <cfRule type="cellIs" dxfId="2091" priority="1550" operator="greaterThan">
      <formula>0</formula>
    </cfRule>
  </conditionalFormatting>
  <conditionalFormatting sqref="E30:E43">
    <cfRule type="cellIs" dxfId="2090" priority="1546" operator="equal">
      <formula>0</formula>
    </cfRule>
    <cfRule type="cellIs" dxfId="2089" priority="1547" operator="equal">
      <formula>"ND"</formula>
    </cfRule>
  </conditionalFormatting>
  <conditionalFormatting sqref="E30:E43">
    <cfRule type="cellIs" dxfId="2088" priority="1543" operator="lessThan">
      <formula>0</formula>
    </cfRule>
    <cfRule type="cellIs" dxfId="2087" priority="1544" operator="equal">
      <formula>"-"</formula>
    </cfRule>
    <cfRule type="cellIs" dxfId="2086" priority="1545" operator="greaterThan">
      <formula>0</formula>
    </cfRule>
  </conditionalFormatting>
  <conditionalFormatting sqref="E30:E43">
    <cfRule type="cellIs" dxfId="2085" priority="1541" operator="equal">
      <formula>0</formula>
    </cfRule>
    <cfRule type="cellIs" dxfId="2084" priority="1542" operator="equal">
      <formula>"ND"</formula>
    </cfRule>
  </conditionalFormatting>
  <conditionalFormatting sqref="E30:E43">
    <cfRule type="cellIs" dxfId="2083" priority="1538" operator="lessThan">
      <formula>0</formula>
    </cfRule>
    <cfRule type="cellIs" dxfId="2082" priority="1539" operator="equal">
      <formula>"-"</formula>
    </cfRule>
    <cfRule type="cellIs" dxfId="2081" priority="1540" operator="greaterThan">
      <formula>0</formula>
    </cfRule>
  </conditionalFormatting>
  <conditionalFormatting sqref="E30:E43">
    <cfRule type="cellIs" dxfId="2080" priority="1536" operator="equal">
      <formula>0</formula>
    </cfRule>
    <cfRule type="cellIs" dxfId="2079" priority="1537" operator="equal">
      <formula>"ND"</formula>
    </cfRule>
  </conditionalFormatting>
  <conditionalFormatting sqref="E30:E43">
    <cfRule type="cellIs" dxfId="2078" priority="1533" operator="lessThan">
      <formula>0</formula>
    </cfRule>
    <cfRule type="cellIs" dxfId="2077" priority="1534" operator="equal">
      <formula>"-"</formula>
    </cfRule>
    <cfRule type="cellIs" dxfId="2076" priority="1535" operator="greaterThan">
      <formula>0</formula>
    </cfRule>
  </conditionalFormatting>
  <conditionalFormatting sqref="E30:E43">
    <cfRule type="cellIs" dxfId="2075" priority="1531" operator="equal">
      <formula>0</formula>
    </cfRule>
    <cfRule type="cellIs" dxfId="2074" priority="1532" operator="equal">
      <formula>"ND"</formula>
    </cfRule>
  </conditionalFormatting>
  <conditionalFormatting sqref="E30:E43">
    <cfRule type="cellIs" dxfId="2073" priority="1528" operator="lessThan">
      <formula>0</formula>
    </cfRule>
    <cfRule type="cellIs" dxfId="2072" priority="1529" operator="equal">
      <formula>"-"</formula>
    </cfRule>
    <cfRule type="cellIs" dxfId="2071" priority="1530" operator="greaterThan">
      <formula>0</formula>
    </cfRule>
  </conditionalFormatting>
  <conditionalFormatting sqref="E30:E43">
    <cfRule type="cellIs" dxfId="2070" priority="1526" operator="equal">
      <formula>0</formula>
    </cfRule>
    <cfRule type="cellIs" dxfId="2069" priority="1527" operator="equal">
      <formula>"ND"</formula>
    </cfRule>
  </conditionalFormatting>
  <conditionalFormatting sqref="E30:E43">
    <cfRule type="cellIs" dxfId="2068" priority="1523" operator="lessThan">
      <formula>0</formula>
    </cfRule>
    <cfRule type="cellIs" dxfId="2067" priority="1524" operator="equal">
      <formula>"-"</formula>
    </cfRule>
    <cfRule type="cellIs" dxfId="2066" priority="1525" operator="greaterThan">
      <formula>0</formula>
    </cfRule>
  </conditionalFormatting>
  <conditionalFormatting sqref="E30:E43">
    <cfRule type="cellIs" dxfId="2065" priority="1521" operator="equal">
      <formula>0</formula>
    </cfRule>
    <cfRule type="cellIs" dxfId="2064" priority="1522" operator="equal">
      <formula>"ND"</formula>
    </cfRule>
  </conditionalFormatting>
  <conditionalFormatting sqref="E30:E43">
    <cfRule type="cellIs" dxfId="2063" priority="1518" operator="lessThan">
      <formula>0</formula>
    </cfRule>
    <cfRule type="cellIs" dxfId="2062" priority="1519" operator="equal">
      <formula>"-"</formula>
    </cfRule>
    <cfRule type="cellIs" dxfId="2061" priority="1520" operator="greaterThan">
      <formula>0</formula>
    </cfRule>
  </conditionalFormatting>
  <conditionalFormatting sqref="E30:E43">
    <cfRule type="cellIs" dxfId="2060" priority="1516" operator="equal">
      <formula>0</formula>
    </cfRule>
    <cfRule type="cellIs" dxfId="2059" priority="1517" operator="equal">
      <formula>"ND"</formula>
    </cfRule>
  </conditionalFormatting>
  <conditionalFormatting sqref="E30:E43">
    <cfRule type="cellIs" dxfId="2058" priority="1513" operator="lessThan">
      <formula>0</formula>
    </cfRule>
    <cfRule type="cellIs" dxfId="2057" priority="1514" operator="equal">
      <formula>"-"</formula>
    </cfRule>
    <cfRule type="cellIs" dxfId="2056" priority="1515" operator="greaterThan">
      <formula>0</formula>
    </cfRule>
  </conditionalFormatting>
  <conditionalFormatting sqref="E30:E43">
    <cfRule type="cellIs" dxfId="2055" priority="1511" operator="equal">
      <formula>0</formula>
    </cfRule>
    <cfRule type="cellIs" dxfId="2054" priority="1512" operator="equal">
      <formula>"ND"</formula>
    </cfRule>
  </conditionalFormatting>
  <conditionalFormatting sqref="E30:E43">
    <cfRule type="cellIs" dxfId="2053" priority="1508" operator="lessThan">
      <formula>0</formula>
    </cfRule>
    <cfRule type="cellIs" dxfId="2052" priority="1509" operator="equal">
      <formula>"-"</formula>
    </cfRule>
    <cfRule type="cellIs" dxfId="2051" priority="1510" operator="greaterThan">
      <formula>0</formula>
    </cfRule>
  </conditionalFormatting>
  <conditionalFormatting sqref="E30:E43">
    <cfRule type="cellIs" dxfId="2050" priority="1506" operator="equal">
      <formula>0</formula>
    </cfRule>
    <cfRule type="cellIs" dxfId="2049" priority="1507" operator="equal">
      <formula>"ND"</formula>
    </cfRule>
  </conditionalFormatting>
  <conditionalFormatting sqref="E30:E43">
    <cfRule type="cellIs" dxfId="2048" priority="1503" operator="lessThan">
      <formula>0</formula>
    </cfRule>
    <cfRule type="cellIs" dxfId="2047" priority="1504" operator="equal">
      <formula>"-"</formula>
    </cfRule>
    <cfRule type="cellIs" dxfId="2046" priority="1505" operator="greaterThan">
      <formula>0</formula>
    </cfRule>
  </conditionalFormatting>
  <conditionalFormatting sqref="E30:E43">
    <cfRule type="cellIs" dxfId="2045" priority="1501" operator="equal">
      <formula>0</formula>
    </cfRule>
    <cfRule type="cellIs" dxfId="2044" priority="1502" operator="equal">
      <formula>"ND"</formula>
    </cfRule>
  </conditionalFormatting>
  <conditionalFormatting sqref="E44:E57">
    <cfRule type="cellIs" dxfId="2043" priority="1498" operator="lessThan">
      <formula>0</formula>
    </cfRule>
    <cfRule type="cellIs" dxfId="2042" priority="1499" operator="equal">
      <formula>"-"</formula>
    </cfRule>
    <cfRule type="cellIs" dxfId="2041" priority="1500" operator="greaterThan">
      <formula>0</formula>
    </cfRule>
  </conditionalFormatting>
  <conditionalFormatting sqref="E44:E57">
    <cfRule type="cellIs" dxfId="2040" priority="1496" operator="equal">
      <formula>0</formula>
    </cfRule>
    <cfRule type="cellIs" dxfId="2039" priority="1497" operator="equal">
      <formula>"ND"</formula>
    </cfRule>
  </conditionalFormatting>
  <conditionalFormatting sqref="E44:E57">
    <cfRule type="cellIs" dxfId="2038" priority="1493" operator="lessThan">
      <formula>0</formula>
    </cfRule>
    <cfRule type="cellIs" dxfId="2037" priority="1494" operator="equal">
      <formula>"-"</formula>
    </cfRule>
    <cfRule type="cellIs" dxfId="2036" priority="1495" operator="greaterThan">
      <formula>0</formula>
    </cfRule>
  </conditionalFormatting>
  <conditionalFormatting sqref="E44:E57">
    <cfRule type="cellIs" dxfId="2035" priority="1491" operator="equal">
      <formula>0</formula>
    </cfRule>
    <cfRule type="cellIs" dxfId="2034" priority="1492" operator="equal">
      <formula>"ND"</formula>
    </cfRule>
  </conditionalFormatting>
  <conditionalFormatting sqref="E44:E57">
    <cfRule type="cellIs" dxfId="2033" priority="1488" operator="lessThan">
      <formula>0</formula>
    </cfRule>
    <cfRule type="cellIs" dxfId="2032" priority="1489" operator="equal">
      <formula>"-"</formula>
    </cfRule>
    <cfRule type="cellIs" dxfId="2031" priority="1490" operator="greaterThan">
      <formula>0</formula>
    </cfRule>
  </conditionalFormatting>
  <conditionalFormatting sqref="E44:E57">
    <cfRule type="cellIs" dxfId="2030" priority="1486" operator="equal">
      <formula>0</formula>
    </cfRule>
    <cfRule type="cellIs" dxfId="2029" priority="1487" operator="equal">
      <formula>"ND"</formula>
    </cfRule>
  </conditionalFormatting>
  <conditionalFormatting sqref="E44:E57">
    <cfRule type="cellIs" dxfId="2028" priority="1483" operator="lessThan">
      <formula>0</formula>
    </cfRule>
    <cfRule type="cellIs" dxfId="2027" priority="1484" operator="equal">
      <formula>"-"</formula>
    </cfRule>
    <cfRule type="cellIs" dxfId="2026" priority="1485" operator="greaterThan">
      <formula>0</formula>
    </cfRule>
  </conditionalFormatting>
  <conditionalFormatting sqref="E44:E57">
    <cfRule type="cellIs" dxfId="2025" priority="1481" operator="equal">
      <formula>0</formula>
    </cfRule>
    <cfRule type="cellIs" dxfId="2024" priority="1482" operator="equal">
      <formula>"ND"</formula>
    </cfRule>
  </conditionalFormatting>
  <conditionalFormatting sqref="E44:E57">
    <cfRule type="cellIs" dxfId="2023" priority="1478" operator="lessThan">
      <formula>0</formula>
    </cfRule>
    <cfRule type="cellIs" dxfId="2022" priority="1479" operator="equal">
      <formula>"-"</formula>
    </cfRule>
    <cfRule type="cellIs" dxfId="2021" priority="1480" operator="greaterThan">
      <formula>0</formula>
    </cfRule>
  </conditionalFormatting>
  <conditionalFormatting sqref="E44:E57">
    <cfRule type="cellIs" dxfId="2020" priority="1476" operator="equal">
      <formula>0</formula>
    </cfRule>
    <cfRule type="cellIs" dxfId="2019" priority="1477" operator="equal">
      <formula>"ND"</formula>
    </cfRule>
  </conditionalFormatting>
  <conditionalFormatting sqref="E44:E57">
    <cfRule type="cellIs" dxfId="2018" priority="1473" operator="lessThan">
      <formula>0</formula>
    </cfRule>
    <cfRule type="cellIs" dxfId="2017" priority="1474" operator="equal">
      <formula>"-"</formula>
    </cfRule>
    <cfRule type="cellIs" dxfId="2016" priority="1475" operator="greaterThan">
      <formula>0</formula>
    </cfRule>
  </conditionalFormatting>
  <conditionalFormatting sqref="E44:E57">
    <cfRule type="cellIs" dxfId="2015" priority="1471" operator="equal">
      <formula>0</formula>
    </cfRule>
    <cfRule type="cellIs" dxfId="2014" priority="1472" operator="equal">
      <formula>"ND"</formula>
    </cfRule>
  </conditionalFormatting>
  <conditionalFormatting sqref="E44:E57">
    <cfRule type="cellIs" dxfId="2013" priority="1468" operator="lessThan">
      <formula>0</formula>
    </cfRule>
    <cfRule type="cellIs" dxfId="2012" priority="1469" operator="equal">
      <formula>"-"</formula>
    </cfRule>
    <cfRule type="cellIs" dxfId="2011" priority="1470" operator="greaterThan">
      <formula>0</formula>
    </cfRule>
  </conditionalFormatting>
  <conditionalFormatting sqref="E44:E57">
    <cfRule type="cellIs" dxfId="2010" priority="1466" operator="equal">
      <formula>0</formula>
    </cfRule>
    <cfRule type="cellIs" dxfId="2009" priority="1467" operator="equal">
      <formula>"ND"</formula>
    </cfRule>
  </conditionalFormatting>
  <conditionalFormatting sqref="E44:E57">
    <cfRule type="cellIs" dxfId="2008" priority="1463" operator="lessThan">
      <formula>0</formula>
    </cfRule>
    <cfRule type="cellIs" dxfId="2007" priority="1464" operator="equal">
      <formula>"-"</formula>
    </cfRule>
    <cfRule type="cellIs" dxfId="2006" priority="1465" operator="greaterThan">
      <formula>0</formula>
    </cfRule>
  </conditionalFormatting>
  <conditionalFormatting sqref="E44:E57">
    <cfRule type="cellIs" dxfId="2005" priority="1461" operator="equal">
      <formula>0</formula>
    </cfRule>
    <cfRule type="cellIs" dxfId="2004" priority="1462" operator="equal">
      <formula>"ND"</formula>
    </cfRule>
  </conditionalFormatting>
  <conditionalFormatting sqref="E44:E57">
    <cfRule type="cellIs" dxfId="2003" priority="1458" operator="lessThan">
      <formula>0</formula>
    </cfRule>
    <cfRule type="cellIs" dxfId="2002" priority="1459" operator="equal">
      <formula>"-"</formula>
    </cfRule>
    <cfRule type="cellIs" dxfId="2001" priority="1460" operator="greaterThan">
      <formula>0</formula>
    </cfRule>
  </conditionalFormatting>
  <conditionalFormatting sqref="E44:E57">
    <cfRule type="cellIs" dxfId="2000" priority="1456" operator="equal">
      <formula>0</formula>
    </cfRule>
    <cfRule type="cellIs" dxfId="1999" priority="1457" operator="equal">
      <formula>"ND"</formula>
    </cfRule>
  </conditionalFormatting>
  <conditionalFormatting sqref="E44:E57">
    <cfRule type="cellIs" dxfId="1998" priority="1453" operator="lessThan">
      <formula>0</formula>
    </cfRule>
    <cfRule type="cellIs" dxfId="1997" priority="1454" operator="equal">
      <formula>"-"</formula>
    </cfRule>
    <cfRule type="cellIs" dxfId="1996" priority="1455" operator="greaterThan">
      <formula>0</formula>
    </cfRule>
  </conditionalFormatting>
  <conditionalFormatting sqref="E44:E57">
    <cfRule type="cellIs" dxfId="1995" priority="1451" operator="equal">
      <formula>0</formula>
    </cfRule>
    <cfRule type="cellIs" dxfId="1994" priority="1452" operator="equal">
      <formula>"ND"</formula>
    </cfRule>
  </conditionalFormatting>
  <conditionalFormatting sqref="E44:E57">
    <cfRule type="cellIs" dxfId="1993" priority="1448" operator="lessThan">
      <formula>0</formula>
    </cfRule>
    <cfRule type="cellIs" dxfId="1992" priority="1449" operator="equal">
      <formula>"-"</formula>
    </cfRule>
    <cfRule type="cellIs" dxfId="1991" priority="1450" operator="greaterThan">
      <formula>0</formula>
    </cfRule>
  </conditionalFormatting>
  <conditionalFormatting sqref="E44:E57">
    <cfRule type="cellIs" dxfId="1990" priority="1446" operator="equal">
      <formula>0</formula>
    </cfRule>
    <cfRule type="cellIs" dxfId="1989" priority="1447" operator="equal">
      <formula>"ND"</formula>
    </cfRule>
  </conditionalFormatting>
  <conditionalFormatting sqref="E44:E57">
    <cfRule type="cellIs" dxfId="1988" priority="1443" operator="lessThan">
      <formula>0</formula>
    </cfRule>
    <cfRule type="cellIs" dxfId="1987" priority="1444" operator="equal">
      <formula>"-"</formula>
    </cfRule>
    <cfRule type="cellIs" dxfId="1986" priority="1445" operator="greaterThan">
      <formula>0</formula>
    </cfRule>
  </conditionalFormatting>
  <conditionalFormatting sqref="E44:E57">
    <cfRule type="cellIs" dxfId="1985" priority="1441" operator="equal">
      <formula>0</formula>
    </cfRule>
    <cfRule type="cellIs" dxfId="1984" priority="1442" operator="equal">
      <formula>"ND"</formula>
    </cfRule>
  </conditionalFormatting>
  <conditionalFormatting sqref="E44:E57">
    <cfRule type="cellIs" dxfId="1983" priority="1438" operator="lessThan">
      <formula>0</formula>
    </cfRule>
    <cfRule type="cellIs" dxfId="1982" priority="1439" operator="equal">
      <formula>"-"</formula>
    </cfRule>
    <cfRule type="cellIs" dxfId="1981" priority="1440" operator="greaterThan">
      <formula>0</formula>
    </cfRule>
  </conditionalFormatting>
  <conditionalFormatting sqref="E44:E57">
    <cfRule type="cellIs" dxfId="1980" priority="1436" operator="equal">
      <formula>0</formula>
    </cfRule>
    <cfRule type="cellIs" dxfId="1979" priority="1437" operator="equal">
      <formula>"ND"</formula>
    </cfRule>
  </conditionalFormatting>
  <conditionalFormatting sqref="E44:E57">
    <cfRule type="cellIs" dxfId="1978" priority="1433" operator="lessThan">
      <formula>0</formula>
    </cfRule>
    <cfRule type="cellIs" dxfId="1977" priority="1434" operator="equal">
      <formula>"-"</formula>
    </cfRule>
    <cfRule type="cellIs" dxfId="1976" priority="1435" operator="greaterThan">
      <formula>0</formula>
    </cfRule>
  </conditionalFormatting>
  <conditionalFormatting sqref="E44:E57">
    <cfRule type="cellIs" dxfId="1975" priority="1431" operator="equal">
      <formula>0</formula>
    </cfRule>
    <cfRule type="cellIs" dxfId="1974" priority="1432" operator="equal">
      <formula>"ND"</formula>
    </cfRule>
  </conditionalFormatting>
  <conditionalFormatting sqref="E44:E57">
    <cfRule type="cellIs" dxfId="1973" priority="1428" operator="lessThan">
      <formula>0</formula>
    </cfRule>
    <cfRule type="cellIs" dxfId="1972" priority="1429" operator="equal">
      <formula>"-"</formula>
    </cfRule>
    <cfRule type="cellIs" dxfId="1971" priority="1430" operator="greaterThan">
      <formula>0</formula>
    </cfRule>
  </conditionalFormatting>
  <conditionalFormatting sqref="E44:E57">
    <cfRule type="cellIs" dxfId="1970" priority="1426" operator="equal">
      <formula>0</formula>
    </cfRule>
    <cfRule type="cellIs" dxfId="1969" priority="1427" operator="equal">
      <formula>"ND"</formula>
    </cfRule>
  </conditionalFormatting>
  <conditionalFormatting sqref="E44:E57">
    <cfRule type="cellIs" dxfId="1968" priority="1423" operator="lessThan">
      <formula>0</formula>
    </cfRule>
    <cfRule type="cellIs" dxfId="1967" priority="1424" operator="equal">
      <formula>"-"</formula>
    </cfRule>
    <cfRule type="cellIs" dxfId="1966" priority="1425" operator="greaterThan">
      <formula>0</formula>
    </cfRule>
  </conditionalFormatting>
  <conditionalFormatting sqref="E44:E57">
    <cfRule type="cellIs" dxfId="1965" priority="1421" operator="equal">
      <formula>0</formula>
    </cfRule>
    <cfRule type="cellIs" dxfId="1964" priority="1422" operator="equal">
      <formula>"ND"</formula>
    </cfRule>
  </conditionalFormatting>
  <conditionalFormatting sqref="E44:E57">
    <cfRule type="cellIs" dxfId="1963" priority="1418" operator="lessThan">
      <formula>0</formula>
    </cfRule>
    <cfRule type="cellIs" dxfId="1962" priority="1419" operator="equal">
      <formula>"-"</formula>
    </cfRule>
    <cfRule type="cellIs" dxfId="1961" priority="1420" operator="greaterThan">
      <formula>0</formula>
    </cfRule>
  </conditionalFormatting>
  <conditionalFormatting sqref="E44:E57">
    <cfRule type="cellIs" dxfId="1960" priority="1416" operator="equal">
      <formula>0</formula>
    </cfRule>
    <cfRule type="cellIs" dxfId="1959" priority="1417" operator="equal">
      <formula>"ND"</formula>
    </cfRule>
  </conditionalFormatting>
  <conditionalFormatting sqref="E44:E57">
    <cfRule type="cellIs" dxfId="1958" priority="1413" operator="lessThan">
      <formula>0</formula>
    </cfRule>
    <cfRule type="cellIs" dxfId="1957" priority="1414" operator="equal">
      <formula>"-"</formula>
    </cfRule>
    <cfRule type="cellIs" dxfId="1956" priority="1415" operator="greaterThan">
      <formula>0</formula>
    </cfRule>
  </conditionalFormatting>
  <conditionalFormatting sqref="E44:E57">
    <cfRule type="cellIs" dxfId="1955" priority="1411" operator="equal">
      <formula>0</formula>
    </cfRule>
    <cfRule type="cellIs" dxfId="1954" priority="1412" operator="equal">
      <formula>"ND"</formula>
    </cfRule>
  </conditionalFormatting>
  <conditionalFormatting sqref="E44:E57">
    <cfRule type="cellIs" dxfId="1953" priority="1408" operator="lessThan">
      <formula>0</formula>
    </cfRule>
    <cfRule type="cellIs" dxfId="1952" priority="1409" operator="equal">
      <formula>"-"</formula>
    </cfRule>
    <cfRule type="cellIs" dxfId="1951" priority="1410" operator="greaterThan">
      <formula>0</formula>
    </cfRule>
  </conditionalFormatting>
  <conditionalFormatting sqref="E44:E57">
    <cfRule type="cellIs" dxfId="1950" priority="1406" operator="equal">
      <formula>0</formula>
    </cfRule>
    <cfRule type="cellIs" dxfId="1949" priority="1407" operator="equal">
      <formula>"ND"</formula>
    </cfRule>
  </conditionalFormatting>
  <conditionalFormatting sqref="E44:E57">
    <cfRule type="cellIs" dxfId="1948" priority="1403" operator="lessThan">
      <formula>0</formula>
    </cfRule>
    <cfRule type="cellIs" dxfId="1947" priority="1404" operator="equal">
      <formula>"-"</formula>
    </cfRule>
    <cfRule type="cellIs" dxfId="1946" priority="1405" operator="greaterThan">
      <formula>0</formula>
    </cfRule>
  </conditionalFormatting>
  <conditionalFormatting sqref="E44:E57">
    <cfRule type="cellIs" dxfId="1945" priority="1401" operator="equal">
      <formula>0</formula>
    </cfRule>
    <cfRule type="cellIs" dxfId="1944" priority="1402" operator="equal">
      <formula>"ND"</formula>
    </cfRule>
  </conditionalFormatting>
  <conditionalFormatting sqref="E44:E57">
    <cfRule type="cellIs" dxfId="1943" priority="1398" operator="lessThan">
      <formula>0</formula>
    </cfRule>
    <cfRule type="cellIs" dxfId="1942" priority="1399" operator="equal">
      <formula>"-"</formula>
    </cfRule>
    <cfRule type="cellIs" dxfId="1941" priority="1400" operator="greaterThan">
      <formula>0</formula>
    </cfRule>
  </conditionalFormatting>
  <conditionalFormatting sqref="E44:E57">
    <cfRule type="cellIs" dxfId="1940" priority="1396" operator="equal">
      <formula>0</formula>
    </cfRule>
    <cfRule type="cellIs" dxfId="1939" priority="1397" operator="equal">
      <formula>"ND"</formula>
    </cfRule>
  </conditionalFormatting>
  <conditionalFormatting sqref="E44:E57">
    <cfRule type="cellIs" dxfId="1938" priority="1393" operator="lessThan">
      <formula>0</formula>
    </cfRule>
    <cfRule type="cellIs" dxfId="1937" priority="1394" operator="equal">
      <formula>"-"</formula>
    </cfRule>
    <cfRule type="cellIs" dxfId="1936" priority="1395" operator="greaterThan">
      <formula>0</formula>
    </cfRule>
  </conditionalFormatting>
  <conditionalFormatting sqref="E44:E57">
    <cfRule type="cellIs" dxfId="1935" priority="1391" operator="equal">
      <formula>0</formula>
    </cfRule>
    <cfRule type="cellIs" dxfId="1934" priority="1392" operator="equal">
      <formula>"ND"</formula>
    </cfRule>
  </conditionalFormatting>
  <conditionalFormatting sqref="E44:E57">
    <cfRule type="cellIs" dxfId="1933" priority="1388" operator="lessThan">
      <formula>0</formula>
    </cfRule>
    <cfRule type="cellIs" dxfId="1932" priority="1389" operator="equal">
      <formula>"-"</formula>
    </cfRule>
    <cfRule type="cellIs" dxfId="1931" priority="1390" operator="greaterThan">
      <formula>0</formula>
    </cfRule>
  </conditionalFormatting>
  <conditionalFormatting sqref="E44:E57">
    <cfRule type="cellIs" dxfId="1930" priority="1386" operator="equal">
      <formula>0</formula>
    </cfRule>
    <cfRule type="cellIs" dxfId="1929" priority="1387" operator="equal">
      <formula>"ND"</formula>
    </cfRule>
  </conditionalFormatting>
  <conditionalFormatting sqref="E44:E57">
    <cfRule type="cellIs" dxfId="1928" priority="1383" operator="lessThan">
      <formula>0</formula>
    </cfRule>
    <cfRule type="cellIs" dxfId="1927" priority="1384" operator="equal">
      <formula>"-"</formula>
    </cfRule>
    <cfRule type="cellIs" dxfId="1926" priority="1385" operator="greaterThan">
      <formula>0</formula>
    </cfRule>
  </conditionalFormatting>
  <conditionalFormatting sqref="E44:E57">
    <cfRule type="cellIs" dxfId="1925" priority="1381" operator="equal">
      <formula>0</formula>
    </cfRule>
    <cfRule type="cellIs" dxfId="1924" priority="1382" operator="equal">
      <formula>"ND"</formula>
    </cfRule>
  </conditionalFormatting>
  <conditionalFormatting sqref="E44:E57">
    <cfRule type="cellIs" dxfId="1923" priority="1378" operator="lessThan">
      <formula>0</formula>
    </cfRule>
    <cfRule type="cellIs" dxfId="1922" priority="1379" operator="equal">
      <formula>"-"</formula>
    </cfRule>
    <cfRule type="cellIs" dxfId="1921" priority="1380" operator="greaterThan">
      <formula>0</formula>
    </cfRule>
  </conditionalFormatting>
  <conditionalFormatting sqref="E44:E57">
    <cfRule type="cellIs" dxfId="1920" priority="1376" operator="equal">
      <formula>0</formula>
    </cfRule>
    <cfRule type="cellIs" dxfId="1919" priority="1377" operator="equal">
      <formula>"ND"</formula>
    </cfRule>
  </conditionalFormatting>
  <conditionalFormatting sqref="E44:E57">
    <cfRule type="cellIs" dxfId="1918" priority="1373" operator="lessThan">
      <formula>0</formula>
    </cfRule>
    <cfRule type="cellIs" dxfId="1917" priority="1374" operator="equal">
      <formula>"-"</formula>
    </cfRule>
    <cfRule type="cellIs" dxfId="1916" priority="1375" operator="greaterThan">
      <formula>0</formula>
    </cfRule>
  </conditionalFormatting>
  <conditionalFormatting sqref="E44:E57">
    <cfRule type="cellIs" dxfId="1915" priority="1371" operator="equal">
      <formula>0</formula>
    </cfRule>
    <cfRule type="cellIs" dxfId="1914" priority="1372" operator="equal">
      <formula>"ND"</formula>
    </cfRule>
  </conditionalFormatting>
  <conditionalFormatting sqref="E44:E57">
    <cfRule type="cellIs" dxfId="1913" priority="1368" operator="lessThan">
      <formula>0</formula>
    </cfRule>
    <cfRule type="cellIs" dxfId="1912" priority="1369" operator="equal">
      <formula>"-"</formula>
    </cfRule>
    <cfRule type="cellIs" dxfId="1911" priority="1370" operator="greaterThan">
      <formula>0</formula>
    </cfRule>
  </conditionalFormatting>
  <conditionalFormatting sqref="E44:E57">
    <cfRule type="cellIs" dxfId="1910" priority="1366" operator="equal">
      <formula>0</formula>
    </cfRule>
    <cfRule type="cellIs" dxfId="1909" priority="1367" operator="equal">
      <formula>"ND"</formula>
    </cfRule>
  </conditionalFormatting>
  <conditionalFormatting sqref="E44:E57">
    <cfRule type="cellIs" dxfId="1908" priority="1363" operator="lessThan">
      <formula>0</formula>
    </cfRule>
    <cfRule type="cellIs" dxfId="1907" priority="1364" operator="equal">
      <formula>"-"</formula>
    </cfRule>
    <cfRule type="cellIs" dxfId="1906" priority="1365" operator="greaterThan">
      <formula>0</formula>
    </cfRule>
  </conditionalFormatting>
  <conditionalFormatting sqref="E44:E57">
    <cfRule type="cellIs" dxfId="1905" priority="1361" operator="equal">
      <formula>0</formula>
    </cfRule>
    <cfRule type="cellIs" dxfId="1904" priority="1362" operator="equal">
      <formula>"ND"</formula>
    </cfRule>
  </conditionalFormatting>
  <conditionalFormatting sqref="E44:E57">
    <cfRule type="cellIs" dxfId="1903" priority="1358" operator="lessThan">
      <formula>0</formula>
    </cfRule>
    <cfRule type="cellIs" dxfId="1902" priority="1359" operator="equal">
      <formula>"-"</formula>
    </cfRule>
    <cfRule type="cellIs" dxfId="1901" priority="1360" operator="greaterThan">
      <formula>0</formula>
    </cfRule>
  </conditionalFormatting>
  <conditionalFormatting sqref="E44:E57">
    <cfRule type="cellIs" dxfId="1900" priority="1356" operator="equal">
      <formula>0</formula>
    </cfRule>
    <cfRule type="cellIs" dxfId="1899" priority="1357" operator="equal">
      <formula>"ND"</formula>
    </cfRule>
  </conditionalFormatting>
  <conditionalFormatting sqref="E44:E57">
    <cfRule type="cellIs" dxfId="1898" priority="1353" operator="lessThan">
      <formula>0</formula>
    </cfRule>
    <cfRule type="cellIs" dxfId="1897" priority="1354" operator="equal">
      <formula>"-"</formula>
    </cfRule>
    <cfRule type="cellIs" dxfId="1896" priority="1355" operator="greaterThan">
      <formula>0</formula>
    </cfRule>
  </conditionalFormatting>
  <conditionalFormatting sqref="E44:E57">
    <cfRule type="cellIs" dxfId="1895" priority="1351" operator="equal">
      <formula>0</formula>
    </cfRule>
    <cfRule type="cellIs" dxfId="1894" priority="1352" operator="equal">
      <formula>"ND"</formula>
    </cfRule>
  </conditionalFormatting>
  <conditionalFormatting sqref="E44:E57">
    <cfRule type="cellIs" dxfId="1893" priority="1348" operator="lessThan">
      <formula>0</formula>
    </cfRule>
    <cfRule type="cellIs" dxfId="1892" priority="1349" operator="equal">
      <formula>"-"</formula>
    </cfRule>
    <cfRule type="cellIs" dxfId="1891" priority="1350" operator="greaterThan">
      <formula>0</formula>
    </cfRule>
  </conditionalFormatting>
  <conditionalFormatting sqref="E44:E57">
    <cfRule type="cellIs" dxfId="1890" priority="1346" operator="equal">
      <formula>0</formula>
    </cfRule>
    <cfRule type="cellIs" dxfId="1889" priority="1347" operator="equal">
      <formula>"ND"</formula>
    </cfRule>
  </conditionalFormatting>
  <conditionalFormatting sqref="E44:E57">
    <cfRule type="cellIs" dxfId="1888" priority="1343" operator="lessThan">
      <formula>0</formula>
    </cfRule>
    <cfRule type="cellIs" dxfId="1887" priority="1344" operator="equal">
      <formula>"-"</formula>
    </cfRule>
    <cfRule type="cellIs" dxfId="1886" priority="1345" operator="greaterThan">
      <formula>0</formula>
    </cfRule>
  </conditionalFormatting>
  <conditionalFormatting sqref="E44:E57">
    <cfRule type="cellIs" dxfId="1885" priority="1341" operator="equal">
      <formula>0</formula>
    </cfRule>
    <cfRule type="cellIs" dxfId="1884" priority="1342" operator="equal">
      <formula>"ND"</formula>
    </cfRule>
  </conditionalFormatting>
  <conditionalFormatting sqref="E44:E57">
    <cfRule type="cellIs" dxfId="1883" priority="1338" operator="lessThan">
      <formula>0</formula>
    </cfRule>
    <cfRule type="cellIs" dxfId="1882" priority="1339" operator="equal">
      <formula>"-"</formula>
    </cfRule>
    <cfRule type="cellIs" dxfId="1881" priority="1340" operator="greaterThan">
      <formula>0</formula>
    </cfRule>
  </conditionalFormatting>
  <conditionalFormatting sqref="E44:E57">
    <cfRule type="cellIs" dxfId="1880" priority="1336" operator="equal">
      <formula>0</formula>
    </cfRule>
    <cfRule type="cellIs" dxfId="1879" priority="1337" operator="equal">
      <formula>"ND"</formula>
    </cfRule>
  </conditionalFormatting>
  <conditionalFormatting sqref="E44:E57">
    <cfRule type="cellIs" dxfId="1878" priority="1333" operator="lessThan">
      <formula>0</formula>
    </cfRule>
    <cfRule type="cellIs" dxfId="1877" priority="1334" operator="equal">
      <formula>"-"</formula>
    </cfRule>
    <cfRule type="cellIs" dxfId="1876" priority="1335" operator="greaterThan">
      <formula>0</formula>
    </cfRule>
  </conditionalFormatting>
  <conditionalFormatting sqref="E44:E57">
    <cfRule type="cellIs" dxfId="1875" priority="1331" operator="equal">
      <formula>0</formula>
    </cfRule>
    <cfRule type="cellIs" dxfId="1874" priority="1332" operator="equal">
      <formula>"ND"</formula>
    </cfRule>
  </conditionalFormatting>
  <conditionalFormatting sqref="E44:E57">
    <cfRule type="cellIs" dxfId="1873" priority="1328" operator="lessThan">
      <formula>0</formula>
    </cfRule>
    <cfRule type="cellIs" dxfId="1872" priority="1329" operator="equal">
      <formula>"-"</formula>
    </cfRule>
    <cfRule type="cellIs" dxfId="1871" priority="1330" operator="greaterThan">
      <formula>0</formula>
    </cfRule>
  </conditionalFormatting>
  <conditionalFormatting sqref="E44:E57">
    <cfRule type="cellIs" dxfId="1870" priority="1326" operator="equal">
      <formula>0</formula>
    </cfRule>
    <cfRule type="cellIs" dxfId="1869" priority="1327" operator="equal">
      <formula>"ND"</formula>
    </cfRule>
  </conditionalFormatting>
  <conditionalFormatting sqref="E44:E57">
    <cfRule type="cellIs" dxfId="1868" priority="1323" operator="lessThan">
      <formula>0</formula>
    </cfRule>
    <cfRule type="cellIs" dxfId="1867" priority="1324" operator="equal">
      <formula>"-"</formula>
    </cfRule>
    <cfRule type="cellIs" dxfId="1866" priority="1325" operator="greaterThan">
      <formula>0</formula>
    </cfRule>
  </conditionalFormatting>
  <conditionalFormatting sqref="E44:E57">
    <cfRule type="cellIs" dxfId="1865" priority="1321" operator="equal">
      <formula>0</formula>
    </cfRule>
    <cfRule type="cellIs" dxfId="1864" priority="1322" operator="equal">
      <formula>"ND"</formula>
    </cfRule>
  </conditionalFormatting>
  <conditionalFormatting sqref="E58:E71">
    <cfRule type="cellIs" dxfId="1863" priority="1318" operator="lessThan">
      <formula>0</formula>
    </cfRule>
    <cfRule type="cellIs" dxfId="1862" priority="1319" operator="equal">
      <formula>"-"</formula>
    </cfRule>
    <cfRule type="cellIs" dxfId="1861" priority="1320" operator="greaterThan">
      <formula>0</formula>
    </cfRule>
  </conditionalFormatting>
  <conditionalFormatting sqref="E58:E71">
    <cfRule type="cellIs" dxfId="1860" priority="1316" operator="equal">
      <formula>0</formula>
    </cfRule>
    <cfRule type="cellIs" dxfId="1859" priority="1317" operator="equal">
      <formula>"ND"</formula>
    </cfRule>
  </conditionalFormatting>
  <conditionalFormatting sqref="E58:E71">
    <cfRule type="cellIs" dxfId="1858" priority="1313" operator="lessThan">
      <formula>0</formula>
    </cfRule>
    <cfRule type="cellIs" dxfId="1857" priority="1314" operator="equal">
      <formula>"-"</formula>
    </cfRule>
    <cfRule type="cellIs" dxfId="1856" priority="1315" operator="greaterThan">
      <formula>0</formula>
    </cfRule>
  </conditionalFormatting>
  <conditionalFormatting sqref="E58:E71">
    <cfRule type="cellIs" dxfId="1855" priority="1311" operator="equal">
      <formula>0</formula>
    </cfRule>
    <cfRule type="cellIs" dxfId="1854" priority="1312" operator="equal">
      <formula>"ND"</formula>
    </cfRule>
  </conditionalFormatting>
  <conditionalFormatting sqref="E58:E71">
    <cfRule type="cellIs" dxfId="1853" priority="1308" operator="lessThan">
      <formula>0</formula>
    </cfRule>
    <cfRule type="cellIs" dxfId="1852" priority="1309" operator="equal">
      <formula>"-"</formula>
    </cfRule>
    <cfRule type="cellIs" dxfId="1851" priority="1310" operator="greaterThan">
      <formula>0</formula>
    </cfRule>
  </conditionalFormatting>
  <conditionalFormatting sqref="E58:E71">
    <cfRule type="cellIs" dxfId="1850" priority="1306" operator="equal">
      <formula>0</formula>
    </cfRule>
    <cfRule type="cellIs" dxfId="1849" priority="1307" operator="equal">
      <formula>"ND"</formula>
    </cfRule>
  </conditionalFormatting>
  <conditionalFormatting sqref="E58:E71">
    <cfRule type="cellIs" dxfId="1848" priority="1303" operator="lessThan">
      <formula>0</formula>
    </cfRule>
    <cfRule type="cellIs" dxfId="1847" priority="1304" operator="equal">
      <formula>"-"</formula>
    </cfRule>
    <cfRule type="cellIs" dxfId="1846" priority="1305" operator="greaterThan">
      <formula>0</formula>
    </cfRule>
  </conditionalFormatting>
  <conditionalFormatting sqref="E58:E71">
    <cfRule type="cellIs" dxfId="1845" priority="1301" operator="equal">
      <formula>0</formula>
    </cfRule>
    <cfRule type="cellIs" dxfId="1844" priority="1302" operator="equal">
      <formula>"ND"</formula>
    </cfRule>
  </conditionalFormatting>
  <conditionalFormatting sqref="E58:E71">
    <cfRule type="cellIs" dxfId="1843" priority="1298" operator="lessThan">
      <formula>0</formula>
    </cfRule>
    <cfRule type="cellIs" dxfId="1842" priority="1299" operator="equal">
      <formula>"-"</formula>
    </cfRule>
    <cfRule type="cellIs" dxfId="1841" priority="1300" operator="greaterThan">
      <formula>0</formula>
    </cfRule>
  </conditionalFormatting>
  <conditionalFormatting sqref="E58:E71">
    <cfRule type="cellIs" dxfId="1840" priority="1296" operator="equal">
      <formula>0</formula>
    </cfRule>
    <cfRule type="cellIs" dxfId="1839" priority="1297" operator="equal">
      <formula>"ND"</formula>
    </cfRule>
  </conditionalFormatting>
  <conditionalFormatting sqref="E58:E71">
    <cfRule type="cellIs" dxfId="1838" priority="1293" operator="lessThan">
      <formula>0</formula>
    </cfRule>
    <cfRule type="cellIs" dxfId="1837" priority="1294" operator="equal">
      <formula>"-"</formula>
    </cfRule>
    <cfRule type="cellIs" dxfId="1836" priority="1295" operator="greaterThan">
      <formula>0</formula>
    </cfRule>
  </conditionalFormatting>
  <conditionalFormatting sqref="E58:E71">
    <cfRule type="cellIs" dxfId="1835" priority="1291" operator="equal">
      <formula>0</formula>
    </cfRule>
    <cfRule type="cellIs" dxfId="1834" priority="1292" operator="equal">
      <formula>"ND"</formula>
    </cfRule>
  </conditionalFormatting>
  <conditionalFormatting sqref="E58:E71">
    <cfRule type="cellIs" dxfId="1833" priority="1288" operator="lessThan">
      <formula>0</formula>
    </cfRule>
    <cfRule type="cellIs" dxfId="1832" priority="1289" operator="equal">
      <formula>"-"</formula>
    </cfRule>
    <cfRule type="cellIs" dxfId="1831" priority="1290" operator="greaterThan">
      <formula>0</formula>
    </cfRule>
  </conditionalFormatting>
  <conditionalFormatting sqref="E58:E71">
    <cfRule type="cellIs" dxfId="1830" priority="1286" operator="equal">
      <formula>0</formula>
    </cfRule>
    <cfRule type="cellIs" dxfId="1829" priority="1287" operator="equal">
      <formula>"ND"</formula>
    </cfRule>
  </conditionalFormatting>
  <conditionalFormatting sqref="E58:E71">
    <cfRule type="cellIs" dxfId="1828" priority="1283" operator="lessThan">
      <formula>0</formula>
    </cfRule>
    <cfRule type="cellIs" dxfId="1827" priority="1284" operator="equal">
      <formula>"-"</formula>
    </cfRule>
    <cfRule type="cellIs" dxfId="1826" priority="1285" operator="greaterThan">
      <formula>0</formula>
    </cfRule>
  </conditionalFormatting>
  <conditionalFormatting sqref="E58:E71">
    <cfRule type="cellIs" dxfId="1825" priority="1281" operator="equal">
      <formula>0</formula>
    </cfRule>
    <cfRule type="cellIs" dxfId="1824" priority="1282" operator="equal">
      <formula>"ND"</formula>
    </cfRule>
  </conditionalFormatting>
  <conditionalFormatting sqref="E58:E71">
    <cfRule type="cellIs" dxfId="1823" priority="1278" operator="lessThan">
      <formula>0</formula>
    </cfRule>
    <cfRule type="cellIs" dxfId="1822" priority="1279" operator="equal">
      <formula>"-"</formula>
    </cfRule>
    <cfRule type="cellIs" dxfId="1821" priority="1280" operator="greaterThan">
      <formula>0</formula>
    </cfRule>
  </conditionalFormatting>
  <conditionalFormatting sqref="E58:E71">
    <cfRule type="cellIs" dxfId="1820" priority="1276" operator="equal">
      <formula>0</formula>
    </cfRule>
    <cfRule type="cellIs" dxfId="1819" priority="1277" operator="equal">
      <formula>"ND"</formula>
    </cfRule>
  </conditionalFormatting>
  <conditionalFormatting sqref="E58:E71">
    <cfRule type="cellIs" dxfId="1818" priority="1273" operator="lessThan">
      <formula>0</formula>
    </cfRule>
    <cfRule type="cellIs" dxfId="1817" priority="1274" operator="equal">
      <formula>"-"</formula>
    </cfRule>
    <cfRule type="cellIs" dxfId="1816" priority="1275" operator="greaterThan">
      <formula>0</formula>
    </cfRule>
  </conditionalFormatting>
  <conditionalFormatting sqref="E58:E71">
    <cfRule type="cellIs" dxfId="1815" priority="1271" operator="equal">
      <formula>0</formula>
    </cfRule>
    <cfRule type="cellIs" dxfId="1814" priority="1272" operator="equal">
      <formula>"ND"</formula>
    </cfRule>
  </conditionalFormatting>
  <conditionalFormatting sqref="E58:E71">
    <cfRule type="cellIs" dxfId="1813" priority="1268" operator="lessThan">
      <formula>0</formula>
    </cfRule>
    <cfRule type="cellIs" dxfId="1812" priority="1269" operator="equal">
      <formula>"-"</formula>
    </cfRule>
    <cfRule type="cellIs" dxfId="1811" priority="1270" operator="greaterThan">
      <formula>0</formula>
    </cfRule>
  </conditionalFormatting>
  <conditionalFormatting sqref="E58:E71">
    <cfRule type="cellIs" dxfId="1810" priority="1266" operator="equal">
      <formula>0</formula>
    </cfRule>
    <cfRule type="cellIs" dxfId="1809" priority="1267" operator="equal">
      <formula>"ND"</formula>
    </cfRule>
  </conditionalFormatting>
  <conditionalFormatting sqref="E58:E71">
    <cfRule type="cellIs" dxfId="1808" priority="1263" operator="lessThan">
      <formula>0</formula>
    </cfRule>
    <cfRule type="cellIs" dxfId="1807" priority="1264" operator="equal">
      <formula>"-"</formula>
    </cfRule>
    <cfRule type="cellIs" dxfId="1806" priority="1265" operator="greaterThan">
      <formula>0</formula>
    </cfRule>
  </conditionalFormatting>
  <conditionalFormatting sqref="E58:E71">
    <cfRule type="cellIs" dxfId="1805" priority="1261" operator="equal">
      <formula>0</formula>
    </cfRule>
    <cfRule type="cellIs" dxfId="1804" priority="1262" operator="equal">
      <formula>"ND"</formula>
    </cfRule>
  </conditionalFormatting>
  <conditionalFormatting sqref="E58:E71">
    <cfRule type="cellIs" dxfId="1803" priority="1258" operator="lessThan">
      <formula>0</formula>
    </cfRule>
    <cfRule type="cellIs" dxfId="1802" priority="1259" operator="equal">
      <formula>"-"</formula>
    </cfRule>
    <cfRule type="cellIs" dxfId="1801" priority="1260" operator="greaterThan">
      <formula>0</formula>
    </cfRule>
  </conditionalFormatting>
  <conditionalFormatting sqref="E58:E71">
    <cfRule type="cellIs" dxfId="1800" priority="1256" operator="equal">
      <formula>0</formula>
    </cfRule>
    <cfRule type="cellIs" dxfId="1799" priority="1257" operator="equal">
      <formula>"ND"</formula>
    </cfRule>
  </conditionalFormatting>
  <conditionalFormatting sqref="E58:E71">
    <cfRule type="cellIs" dxfId="1798" priority="1253" operator="lessThan">
      <formula>0</formula>
    </cfRule>
    <cfRule type="cellIs" dxfId="1797" priority="1254" operator="equal">
      <formula>"-"</formula>
    </cfRule>
    <cfRule type="cellIs" dxfId="1796" priority="1255" operator="greaterThan">
      <formula>0</formula>
    </cfRule>
  </conditionalFormatting>
  <conditionalFormatting sqref="E58:E71">
    <cfRule type="cellIs" dxfId="1795" priority="1251" operator="equal">
      <formula>0</formula>
    </cfRule>
    <cfRule type="cellIs" dxfId="1794" priority="1252" operator="equal">
      <formula>"ND"</formula>
    </cfRule>
  </conditionalFormatting>
  <conditionalFormatting sqref="E58:E71">
    <cfRule type="cellIs" dxfId="1793" priority="1248" operator="lessThan">
      <formula>0</formula>
    </cfRule>
    <cfRule type="cellIs" dxfId="1792" priority="1249" operator="equal">
      <formula>"-"</formula>
    </cfRule>
    <cfRule type="cellIs" dxfId="1791" priority="1250" operator="greaterThan">
      <formula>0</formula>
    </cfRule>
  </conditionalFormatting>
  <conditionalFormatting sqref="E58:E71">
    <cfRule type="cellIs" dxfId="1790" priority="1246" operator="equal">
      <formula>0</formula>
    </cfRule>
    <cfRule type="cellIs" dxfId="1789" priority="1247" operator="equal">
      <formula>"ND"</formula>
    </cfRule>
  </conditionalFormatting>
  <conditionalFormatting sqref="E58:E71">
    <cfRule type="cellIs" dxfId="1788" priority="1243" operator="lessThan">
      <formula>0</formula>
    </cfRule>
    <cfRule type="cellIs" dxfId="1787" priority="1244" operator="equal">
      <formula>"-"</formula>
    </cfRule>
    <cfRule type="cellIs" dxfId="1786" priority="1245" operator="greaterThan">
      <formula>0</formula>
    </cfRule>
  </conditionalFormatting>
  <conditionalFormatting sqref="E58:E71">
    <cfRule type="cellIs" dxfId="1785" priority="1241" operator="equal">
      <formula>0</formula>
    </cfRule>
    <cfRule type="cellIs" dxfId="1784" priority="1242" operator="equal">
      <formula>"ND"</formula>
    </cfRule>
  </conditionalFormatting>
  <conditionalFormatting sqref="E58:E71">
    <cfRule type="cellIs" dxfId="1783" priority="1238" operator="lessThan">
      <formula>0</formula>
    </cfRule>
    <cfRule type="cellIs" dxfId="1782" priority="1239" operator="equal">
      <formula>"-"</formula>
    </cfRule>
    <cfRule type="cellIs" dxfId="1781" priority="1240" operator="greaterThan">
      <formula>0</formula>
    </cfRule>
  </conditionalFormatting>
  <conditionalFormatting sqref="E58:E71">
    <cfRule type="cellIs" dxfId="1780" priority="1236" operator="equal">
      <formula>0</formula>
    </cfRule>
    <cfRule type="cellIs" dxfId="1779" priority="1237" operator="equal">
      <formula>"ND"</formula>
    </cfRule>
  </conditionalFormatting>
  <conditionalFormatting sqref="E58:E71">
    <cfRule type="cellIs" dxfId="1778" priority="1233" operator="lessThan">
      <formula>0</formula>
    </cfRule>
    <cfRule type="cellIs" dxfId="1777" priority="1234" operator="equal">
      <formula>"-"</formula>
    </cfRule>
    <cfRule type="cellIs" dxfId="1776" priority="1235" operator="greaterThan">
      <formula>0</formula>
    </cfRule>
  </conditionalFormatting>
  <conditionalFormatting sqref="E58:E71">
    <cfRule type="cellIs" dxfId="1775" priority="1231" operator="equal">
      <formula>0</formula>
    </cfRule>
    <cfRule type="cellIs" dxfId="1774" priority="1232" operator="equal">
      <formula>"ND"</formula>
    </cfRule>
  </conditionalFormatting>
  <conditionalFormatting sqref="E58:E71">
    <cfRule type="cellIs" dxfId="1773" priority="1228" operator="lessThan">
      <formula>0</formula>
    </cfRule>
    <cfRule type="cellIs" dxfId="1772" priority="1229" operator="equal">
      <formula>"-"</formula>
    </cfRule>
    <cfRule type="cellIs" dxfId="1771" priority="1230" operator="greaterThan">
      <formula>0</formula>
    </cfRule>
  </conditionalFormatting>
  <conditionalFormatting sqref="E58:E71">
    <cfRule type="cellIs" dxfId="1770" priority="1226" operator="equal">
      <formula>0</formula>
    </cfRule>
    <cfRule type="cellIs" dxfId="1769" priority="1227" operator="equal">
      <formula>"ND"</formula>
    </cfRule>
  </conditionalFormatting>
  <conditionalFormatting sqref="E58:E71">
    <cfRule type="cellIs" dxfId="1768" priority="1223" operator="lessThan">
      <formula>0</formula>
    </cfRule>
    <cfRule type="cellIs" dxfId="1767" priority="1224" operator="equal">
      <formula>"-"</formula>
    </cfRule>
    <cfRule type="cellIs" dxfId="1766" priority="1225" operator="greaterThan">
      <formula>0</formula>
    </cfRule>
  </conditionalFormatting>
  <conditionalFormatting sqref="E58:E71">
    <cfRule type="cellIs" dxfId="1765" priority="1221" operator="equal">
      <formula>0</formula>
    </cfRule>
    <cfRule type="cellIs" dxfId="1764" priority="1222" operator="equal">
      <formula>"ND"</formula>
    </cfRule>
  </conditionalFormatting>
  <conditionalFormatting sqref="E58:E71">
    <cfRule type="cellIs" dxfId="1763" priority="1218" operator="lessThan">
      <formula>0</formula>
    </cfRule>
    <cfRule type="cellIs" dxfId="1762" priority="1219" operator="equal">
      <formula>"-"</formula>
    </cfRule>
    <cfRule type="cellIs" dxfId="1761" priority="1220" operator="greaterThan">
      <formula>0</formula>
    </cfRule>
  </conditionalFormatting>
  <conditionalFormatting sqref="E58:E71">
    <cfRule type="cellIs" dxfId="1760" priority="1216" operator="equal">
      <formula>0</formula>
    </cfRule>
    <cfRule type="cellIs" dxfId="1759" priority="1217" operator="equal">
      <formula>"ND"</formula>
    </cfRule>
  </conditionalFormatting>
  <conditionalFormatting sqref="E58:E71">
    <cfRule type="cellIs" dxfId="1758" priority="1213" operator="lessThan">
      <formula>0</formula>
    </cfRule>
    <cfRule type="cellIs" dxfId="1757" priority="1214" operator="equal">
      <formula>"-"</formula>
    </cfRule>
    <cfRule type="cellIs" dxfId="1756" priority="1215" operator="greaterThan">
      <formula>0</formula>
    </cfRule>
  </conditionalFormatting>
  <conditionalFormatting sqref="E58:E71">
    <cfRule type="cellIs" dxfId="1755" priority="1211" operator="equal">
      <formula>0</formula>
    </cfRule>
    <cfRule type="cellIs" dxfId="1754" priority="1212" operator="equal">
      <formula>"ND"</formula>
    </cfRule>
  </conditionalFormatting>
  <conditionalFormatting sqref="E58:E71">
    <cfRule type="cellIs" dxfId="1753" priority="1208" operator="lessThan">
      <formula>0</formula>
    </cfRule>
    <cfRule type="cellIs" dxfId="1752" priority="1209" operator="equal">
      <formula>"-"</formula>
    </cfRule>
    <cfRule type="cellIs" dxfId="1751" priority="1210" operator="greaterThan">
      <formula>0</formula>
    </cfRule>
  </conditionalFormatting>
  <conditionalFormatting sqref="E58:E71">
    <cfRule type="cellIs" dxfId="1750" priority="1206" operator="equal">
      <formula>0</formula>
    </cfRule>
    <cfRule type="cellIs" dxfId="1749" priority="1207" operator="equal">
      <formula>"ND"</formula>
    </cfRule>
  </conditionalFormatting>
  <conditionalFormatting sqref="E58:E71">
    <cfRule type="cellIs" dxfId="1748" priority="1203" operator="lessThan">
      <formula>0</formula>
    </cfRule>
    <cfRule type="cellIs" dxfId="1747" priority="1204" operator="equal">
      <formula>"-"</formula>
    </cfRule>
    <cfRule type="cellIs" dxfId="1746" priority="1205" operator="greaterThan">
      <formula>0</formula>
    </cfRule>
  </conditionalFormatting>
  <conditionalFormatting sqref="E58:E71">
    <cfRule type="cellIs" dxfId="1745" priority="1201" operator="equal">
      <formula>0</formula>
    </cfRule>
    <cfRule type="cellIs" dxfId="1744" priority="1202" operator="equal">
      <formula>"ND"</formula>
    </cfRule>
  </conditionalFormatting>
  <conditionalFormatting sqref="E58:E71">
    <cfRule type="cellIs" dxfId="1743" priority="1198" operator="lessThan">
      <formula>0</formula>
    </cfRule>
    <cfRule type="cellIs" dxfId="1742" priority="1199" operator="equal">
      <formula>"-"</formula>
    </cfRule>
    <cfRule type="cellIs" dxfId="1741" priority="1200" operator="greaterThan">
      <formula>0</formula>
    </cfRule>
  </conditionalFormatting>
  <conditionalFormatting sqref="E58:E71">
    <cfRule type="cellIs" dxfId="1740" priority="1196" operator="equal">
      <formula>0</formula>
    </cfRule>
    <cfRule type="cellIs" dxfId="1739" priority="1197" operator="equal">
      <formula>"ND"</formula>
    </cfRule>
  </conditionalFormatting>
  <conditionalFormatting sqref="E58:E71">
    <cfRule type="cellIs" dxfId="1738" priority="1193" operator="lessThan">
      <formula>0</formula>
    </cfRule>
    <cfRule type="cellIs" dxfId="1737" priority="1194" operator="equal">
      <formula>"-"</formula>
    </cfRule>
    <cfRule type="cellIs" dxfId="1736" priority="1195" operator="greaterThan">
      <formula>0</formula>
    </cfRule>
  </conditionalFormatting>
  <conditionalFormatting sqref="E58:E71">
    <cfRule type="cellIs" dxfId="1735" priority="1191" operator="equal">
      <formula>0</formula>
    </cfRule>
    <cfRule type="cellIs" dxfId="1734" priority="1192" operator="equal">
      <formula>"ND"</formula>
    </cfRule>
  </conditionalFormatting>
  <conditionalFormatting sqref="E58:E71">
    <cfRule type="cellIs" dxfId="1733" priority="1188" operator="lessThan">
      <formula>0</formula>
    </cfRule>
    <cfRule type="cellIs" dxfId="1732" priority="1189" operator="equal">
      <formula>"-"</formula>
    </cfRule>
    <cfRule type="cellIs" dxfId="1731" priority="1190" operator="greaterThan">
      <formula>0</formula>
    </cfRule>
  </conditionalFormatting>
  <conditionalFormatting sqref="E58:E71">
    <cfRule type="cellIs" dxfId="1730" priority="1186" operator="equal">
      <formula>0</formula>
    </cfRule>
    <cfRule type="cellIs" dxfId="1729" priority="1187" operator="equal">
      <formula>"ND"</formula>
    </cfRule>
  </conditionalFormatting>
  <conditionalFormatting sqref="E58:E71">
    <cfRule type="cellIs" dxfId="1728" priority="1183" operator="lessThan">
      <formula>0</formula>
    </cfRule>
    <cfRule type="cellIs" dxfId="1727" priority="1184" operator="equal">
      <formula>"-"</formula>
    </cfRule>
    <cfRule type="cellIs" dxfId="1726" priority="1185" operator="greaterThan">
      <formula>0</formula>
    </cfRule>
  </conditionalFormatting>
  <conditionalFormatting sqref="E58:E71">
    <cfRule type="cellIs" dxfId="1725" priority="1181" operator="equal">
      <formula>0</formula>
    </cfRule>
    <cfRule type="cellIs" dxfId="1724" priority="1182" operator="equal">
      <formula>"ND"</formula>
    </cfRule>
  </conditionalFormatting>
  <conditionalFormatting sqref="E58:E71">
    <cfRule type="cellIs" dxfId="1723" priority="1178" operator="lessThan">
      <formula>0</formula>
    </cfRule>
    <cfRule type="cellIs" dxfId="1722" priority="1179" operator="equal">
      <formula>"-"</formula>
    </cfRule>
    <cfRule type="cellIs" dxfId="1721" priority="1180" operator="greaterThan">
      <formula>0</formula>
    </cfRule>
  </conditionalFormatting>
  <conditionalFormatting sqref="E58:E71">
    <cfRule type="cellIs" dxfId="1720" priority="1176" operator="equal">
      <formula>0</formula>
    </cfRule>
    <cfRule type="cellIs" dxfId="1719" priority="1177" operator="equal">
      <formula>"ND"</formula>
    </cfRule>
  </conditionalFormatting>
  <conditionalFormatting sqref="E58:E71">
    <cfRule type="cellIs" dxfId="1718" priority="1173" operator="lessThan">
      <formula>0</formula>
    </cfRule>
    <cfRule type="cellIs" dxfId="1717" priority="1174" operator="equal">
      <formula>"-"</formula>
    </cfRule>
    <cfRule type="cellIs" dxfId="1716" priority="1175" operator="greaterThan">
      <formula>0</formula>
    </cfRule>
  </conditionalFormatting>
  <conditionalFormatting sqref="E58:E71">
    <cfRule type="cellIs" dxfId="1715" priority="1171" operator="equal">
      <formula>0</formula>
    </cfRule>
    <cfRule type="cellIs" dxfId="1714" priority="1172" operator="equal">
      <formula>"ND"</formula>
    </cfRule>
  </conditionalFormatting>
  <conditionalFormatting sqref="E58:E71">
    <cfRule type="cellIs" dxfId="1713" priority="1168" operator="lessThan">
      <formula>0</formula>
    </cfRule>
    <cfRule type="cellIs" dxfId="1712" priority="1169" operator="equal">
      <formula>"-"</formula>
    </cfRule>
    <cfRule type="cellIs" dxfId="1711" priority="1170" operator="greaterThan">
      <formula>0</formula>
    </cfRule>
  </conditionalFormatting>
  <conditionalFormatting sqref="E58:E71">
    <cfRule type="cellIs" dxfId="1710" priority="1166" operator="equal">
      <formula>0</formula>
    </cfRule>
    <cfRule type="cellIs" dxfId="1709" priority="1167" operator="equal">
      <formula>"ND"</formula>
    </cfRule>
  </conditionalFormatting>
  <conditionalFormatting sqref="E58:E71">
    <cfRule type="cellIs" dxfId="1708" priority="1163" operator="lessThan">
      <formula>0</formula>
    </cfRule>
    <cfRule type="cellIs" dxfId="1707" priority="1164" operator="equal">
      <formula>"-"</formula>
    </cfRule>
    <cfRule type="cellIs" dxfId="1706" priority="1165" operator="greaterThan">
      <formula>0</formula>
    </cfRule>
  </conditionalFormatting>
  <conditionalFormatting sqref="E58:E71">
    <cfRule type="cellIs" dxfId="1705" priority="1161" operator="equal">
      <formula>0</formula>
    </cfRule>
    <cfRule type="cellIs" dxfId="1704" priority="1162" operator="equal">
      <formula>"ND"</formula>
    </cfRule>
  </conditionalFormatting>
  <conditionalFormatting sqref="E58:E71">
    <cfRule type="cellIs" dxfId="1703" priority="1158" operator="lessThan">
      <formula>0</formula>
    </cfRule>
    <cfRule type="cellIs" dxfId="1702" priority="1159" operator="equal">
      <formula>"-"</formula>
    </cfRule>
    <cfRule type="cellIs" dxfId="1701" priority="1160" operator="greaterThan">
      <formula>0</formula>
    </cfRule>
  </conditionalFormatting>
  <conditionalFormatting sqref="E58:E71">
    <cfRule type="cellIs" dxfId="1700" priority="1156" operator="equal">
      <formula>0</formula>
    </cfRule>
    <cfRule type="cellIs" dxfId="1699" priority="1157" operator="equal">
      <formula>"ND"</formula>
    </cfRule>
  </conditionalFormatting>
  <conditionalFormatting sqref="E58:E71">
    <cfRule type="cellIs" dxfId="1698" priority="1153" operator="lessThan">
      <formula>0</formula>
    </cfRule>
    <cfRule type="cellIs" dxfId="1697" priority="1154" operator="equal">
      <formula>"-"</formula>
    </cfRule>
    <cfRule type="cellIs" dxfId="1696" priority="1155" operator="greaterThan">
      <formula>0</formula>
    </cfRule>
  </conditionalFormatting>
  <conditionalFormatting sqref="E58:E71">
    <cfRule type="cellIs" dxfId="1695" priority="1151" operator="equal">
      <formula>0</formula>
    </cfRule>
    <cfRule type="cellIs" dxfId="1694" priority="1152" operator="equal">
      <formula>"ND"</formula>
    </cfRule>
  </conditionalFormatting>
  <conditionalFormatting sqref="E58:E71">
    <cfRule type="cellIs" dxfId="1693" priority="1148" operator="lessThan">
      <formula>0</formula>
    </cfRule>
    <cfRule type="cellIs" dxfId="1692" priority="1149" operator="equal">
      <formula>"-"</formula>
    </cfRule>
    <cfRule type="cellIs" dxfId="1691" priority="1150" operator="greaterThan">
      <formula>0</formula>
    </cfRule>
  </conditionalFormatting>
  <conditionalFormatting sqref="E58:E71">
    <cfRule type="cellIs" dxfId="1690" priority="1146" operator="equal">
      <formula>0</formula>
    </cfRule>
    <cfRule type="cellIs" dxfId="1689" priority="1147" operator="equal">
      <formula>"ND"</formula>
    </cfRule>
  </conditionalFormatting>
  <conditionalFormatting sqref="E58:E71">
    <cfRule type="cellIs" dxfId="1688" priority="1143" operator="lessThan">
      <formula>0</formula>
    </cfRule>
    <cfRule type="cellIs" dxfId="1687" priority="1144" operator="equal">
      <formula>"-"</formula>
    </cfRule>
    <cfRule type="cellIs" dxfId="1686" priority="1145" operator="greaterThan">
      <formula>0</formula>
    </cfRule>
  </conditionalFormatting>
  <conditionalFormatting sqref="E58:E71">
    <cfRule type="cellIs" dxfId="1685" priority="1141" operator="equal">
      <formula>0</formula>
    </cfRule>
    <cfRule type="cellIs" dxfId="1684" priority="1142" operator="equal">
      <formula>"ND"</formula>
    </cfRule>
  </conditionalFormatting>
  <conditionalFormatting sqref="E58:E71">
    <cfRule type="cellIs" dxfId="1683" priority="1138" operator="lessThan">
      <formula>0</formula>
    </cfRule>
    <cfRule type="cellIs" dxfId="1682" priority="1139" operator="equal">
      <formula>"-"</formula>
    </cfRule>
    <cfRule type="cellIs" dxfId="1681" priority="1140" operator="greaterThan">
      <formula>0</formula>
    </cfRule>
  </conditionalFormatting>
  <conditionalFormatting sqref="E58:E71">
    <cfRule type="cellIs" dxfId="1680" priority="1136" operator="equal">
      <formula>0</formula>
    </cfRule>
    <cfRule type="cellIs" dxfId="1679" priority="1137" operator="equal">
      <formula>"ND"</formula>
    </cfRule>
  </conditionalFormatting>
  <conditionalFormatting sqref="E58:E71">
    <cfRule type="cellIs" dxfId="1678" priority="1133" operator="lessThan">
      <formula>0</formula>
    </cfRule>
    <cfRule type="cellIs" dxfId="1677" priority="1134" operator="equal">
      <formula>"-"</formula>
    </cfRule>
    <cfRule type="cellIs" dxfId="1676" priority="1135" operator="greaterThan">
      <formula>0</formula>
    </cfRule>
  </conditionalFormatting>
  <conditionalFormatting sqref="E58:E71">
    <cfRule type="cellIs" dxfId="1675" priority="1131" operator="equal">
      <formula>0</formula>
    </cfRule>
    <cfRule type="cellIs" dxfId="1674" priority="1132" operator="equal">
      <formula>"ND"</formula>
    </cfRule>
  </conditionalFormatting>
  <conditionalFormatting sqref="E58:E71">
    <cfRule type="cellIs" dxfId="1673" priority="1128" operator="lessThan">
      <formula>0</formula>
    </cfRule>
    <cfRule type="cellIs" dxfId="1672" priority="1129" operator="equal">
      <formula>"-"</formula>
    </cfRule>
    <cfRule type="cellIs" dxfId="1671" priority="1130" operator="greaterThan">
      <formula>0</formula>
    </cfRule>
  </conditionalFormatting>
  <conditionalFormatting sqref="E58:E71">
    <cfRule type="cellIs" dxfId="1670" priority="1126" operator="equal">
      <formula>0</formula>
    </cfRule>
    <cfRule type="cellIs" dxfId="1669" priority="1127" operator="equal">
      <formula>"ND"</formula>
    </cfRule>
  </conditionalFormatting>
  <conditionalFormatting sqref="E58:E71">
    <cfRule type="cellIs" dxfId="1668" priority="1123" operator="lessThan">
      <formula>0</formula>
    </cfRule>
    <cfRule type="cellIs" dxfId="1667" priority="1124" operator="equal">
      <formula>"-"</formula>
    </cfRule>
    <cfRule type="cellIs" dxfId="1666" priority="1125" operator="greaterThan">
      <formula>0</formula>
    </cfRule>
  </conditionalFormatting>
  <conditionalFormatting sqref="E58:E71">
    <cfRule type="cellIs" dxfId="1665" priority="1121" operator="equal">
      <formula>0</formula>
    </cfRule>
    <cfRule type="cellIs" dxfId="1664" priority="1122" operator="equal">
      <formula>"ND"</formula>
    </cfRule>
  </conditionalFormatting>
  <conditionalFormatting sqref="E58:E71">
    <cfRule type="cellIs" dxfId="1663" priority="1118" operator="lessThan">
      <formula>0</formula>
    </cfRule>
    <cfRule type="cellIs" dxfId="1662" priority="1119" operator="equal">
      <formula>"-"</formula>
    </cfRule>
    <cfRule type="cellIs" dxfId="1661" priority="1120" operator="greaterThan">
      <formula>0</formula>
    </cfRule>
  </conditionalFormatting>
  <conditionalFormatting sqref="E58:E71">
    <cfRule type="cellIs" dxfId="1660" priority="1116" operator="equal">
      <formula>0</formula>
    </cfRule>
    <cfRule type="cellIs" dxfId="1659" priority="1117" operator="equal">
      <formula>"ND"</formula>
    </cfRule>
  </conditionalFormatting>
  <conditionalFormatting sqref="E58:E71">
    <cfRule type="cellIs" dxfId="1658" priority="1113" operator="lessThan">
      <formula>0</formula>
    </cfRule>
    <cfRule type="cellIs" dxfId="1657" priority="1114" operator="equal">
      <formula>"-"</formula>
    </cfRule>
    <cfRule type="cellIs" dxfId="1656" priority="1115" operator="greaterThan">
      <formula>0</formula>
    </cfRule>
  </conditionalFormatting>
  <conditionalFormatting sqref="E58:E71">
    <cfRule type="cellIs" dxfId="1655" priority="1111" operator="equal">
      <formula>0</formula>
    </cfRule>
    <cfRule type="cellIs" dxfId="1654" priority="1112" operator="equal">
      <formula>"ND"</formula>
    </cfRule>
  </conditionalFormatting>
  <conditionalFormatting sqref="E58:E71">
    <cfRule type="cellIs" dxfId="1653" priority="1108" operator="lessThan">
      <formula>0</formula>
    </cfRule>
    <cfRule type="cellIs" dxfId="1652" priority="1109" operator="equal">
      <formula>"-"</formula>
    </cfRule>
    <cfRule type="cellIs" dxfId="1651" priority="1110" operator="greaterThan">
      <formula>0</formula>
    </cfRule>
  </conditionalFormatting>
  <conditionalFormatting sqref="E58:E71">
    <cfRule type="cellIs" dxfId="1650" priority="1106" operator="equal">
      <formula>0</formula>
    </cfRule>
    <cfRule type="cellIs" dxfId="1649" priority="1107" operator="equal">
      <formula>"ND"</formula>
    </cfRule>
  </conditionalFormatting>
  <conditionalFormatting sqref="E58:E71">
    <cfRule type="cellIs" dxfId="1648" priority="1103" operator="lessThan">
      <formula>0</formula>
    </cfRule>
    <cfRule type="cellIs" dxfId="1647" priority="1104" operator="equal">
      <formula>"-"</formula>
    </cfRule>
    <cfRule type="cellIs" dxfId="1646" priority="1105" operator="greaterThan">
      <formula>0</formula>
    </cfRule>
  </conditionalFormatting>
  <conditionalFormatting sqref="E58:E71">
    <cfRule type="cellIs" dxfId="1645" priority="1101" operator="equal">
      <formula>0</formula>
    </cfRule>
    <cfRule type="cellIs" dxfId="1644" priority="1102" operator="equal">
      <formula>"ND"</formula>
    </cfRule>
  </conditionalFormatting>
  <conditionalFormatting sqref="E58:E71">
    <cfRule type="cellIs" dxfId="1643" priority="1098" operator="lessThan">
      <formula>0</formula>
    </cfRule>
    <cfRule type="cellIs" dxfId="1642" priority="1099" operator="equal">
      <formula>"-"</formula>
    </cfRule>
    <cfRule type="cellIs" dxfId="1641" priority="1100" operator="greaterThan">
      <formula>0</formula>
    </cfRule>
  </conditionalFormatting>
  <conditionalFormatting sqref="E58:E71">
    <cfRule type="cellIs" dxfId="1640" priority="1096" operator="equal">
      <formula>0</formula>
    </cfRule>
    <cfRule type="cellIs" dxfId="1639" priority="1097" operator="equal">
      <formula>"ND"</formula>
    </cfRule>
  </conditionalFormatting>
  <conditionalFormatting sqref="E58:E71">
    <cfRule type="cellIs" dxfId="1638" priority="1093" operator="lessThan">
      <formula>0</formula>
    </cfRule>
    <cfRule type="cellIs" dxfId="1637" priority="1094" operator="equal">
      <formula>"-"</formula>
    </cfRule>
    <cfRule type="cellIs" dxfId="1636" priority="1095" operator="greaterThan">
      <formula>0</formula>
    </cfRule>
  </conditionalFormatting>
  <conditionalFormatting sqref="E58:E71">
    <cfRule type="cellIs" dxfId="1635" priority="1091" operator="equal">
      <formula>0</formula>
    </cfRule>
    <cfRule type="cellIs" dxfId="1634" priority="1092" operator="equal">
      <formula>"ND"</formula>
    </cfRule>
  </conditionalFormatting>
  <conditionalFormatting sqref="E58:E71">
    <cfRule type="cellIs" dxfId="1633" priority="1088" operator="lessThan">
      <formula>0</formula>
    </cfRule>
    <cfRule type="cellIs" dxfId="1632" priority="1089" operator="equal">
      <formula>"-"</formula>
    </cfRule>
    <cfRule type="cellIs" dxfId="1631" priority="1090" operator="greaterThan">
      <formula>0</formula>
    </cfRule>
  </conditionalFormatting>
  <conditionalFormatting sqref="E58:E71">
    <cfRule type="cellIs" dxfId="1630" priority="1086" operator="equal">
      <formula>0</formula>
    </cfRule>
    <cfRule type="cellIs" dxfId="1629" priority="1087" operator="equal">
      <formula>"ND"</formula>
    </cfRule>
  </conditionalFormatting>
  <conditionalFormatting sqref="E58:E71">
    <cfRule type="cellIs" dxfId="1628" priority="1083" operator="lessThan">
      <formula>0</formula>
    </cfRule>
    <cfRule type="cellIs" dxfId="1627" priority="1084" operator="equal">
      <formula>"-"</formula>
    </cfRule>
    <cfRule type="cellIs" dxfId="1626" priority="1085" operator="greaterThan">
      <formula>0</formula>
    </cfRule>
  </conditionalFormatting>
  <conditionalFormatting sqref="E58:E71">
    <cfRule type="cellIs" dxfId="1625" priority="1081" operator="equal">
      <formula>0</formula>
    </cfRule>
    <cfRule type="cellIs" dxfId="1624" priority="1082" operator="equal">
      <formula>"ND"</formula>
    </cfRule>
  </conditionalFormatting>
  <conditionalFormatting sqref="E72:E85">
    <cfRule type="cellIs" dxfId="1623" priority="1078" operator="lessThan">
      <formula>0</formula>
    </cfRule>
    <cfRule type="cellIs" dxfId="1622" priority="1079" operator="equal">
      <formula>"-"</formula>
    </cfRule>
    <cfRule type="cellIs" dxfId="1621" priority="1080" operator="greaterThan">
      <formula>0</formula>
    </cfRule>
  </conditionalFormatting>
  <conditionalFormatting sqref="E72:E85">
    <cfRule type="cellIs" dxfId="1620" priority="1076" operator="equal">
      <formula>0</formula>
    </cfRule>
    <cfRule type="cellIs" dxfId="1619" priority="1077" operator="equal">
      <formula>"ND"</formula>
    </cfRule>
  </conditionalFormatting>
  <conditionalFormatting sqref="E72:E85">
    <cfRule type="cellIs" dxfId="1618" priority="1073" operator="lessThan">
      <formula>0</formula>
    </cfRule>
    <cfRule type="cellIs" dxfId="1617" priority="1074" operator="equal">
      <formula>"-"</formula>
    </cfRule>
    <cfRule type="cellIs" dxfId="1616" priority="1075" operator="greaterThan">
      <formula>0</formula>
    </cfRule>
  </conditionalFormatting>
  <conditionalFormatting sqref="E72:E85">
    <cfRule type="cellIs" dxfId="1615" priority="1071" operator="equal">
      <formula>0</formula>
    </cfRule>
    <cfRule type="cellIs" dxfId="1614" priority="1072" operator="equal">
      <formula>"ND"</formula>
    </cfRule>
  </conditionalFormatting>
  <conditionalFormatting sqref="E72:E85">
    <cfRule type="cellIs" dxfId="1613" priority="1068" operator="lessThan">
      <formula>0</formula>
    </cfRule>
    <cfRule type="cellIs" dxfId="1612" priority="1069" operator="equal">
      <formula>"-"</formula>
    </cfRule>
    <cfRule type="cellIs" dxfId="1611" priority="1070" operator="greaterThan">
      <formula>0</formula>
    </cfRule>
  </conditionalFormatting>
  <conditionalFormatting sqref="E72:E85">
    <cfRule type="cellIs" dxfId="1610" priority="1066" operator="equal">
      <formula>0</formula>
    </cfRule>
    <cfRule type="cellIs" dxfId="1609" priority="1067" operator="equal">
      <formula>"ND"</formula>
    </cfRule>
  </conditionalFormatting>
  <conditionalFormatting sqref="E72:E85">
    <cfRule type="cellIs" dxfId="1608" priority="1063" operator="lessThan">
      <formula>0</formula>
    </cfRule>
    <cfRule type="cellIs" dxfId="1607" priority="1064" operator="equal">
      <formula>"-"</formula>
    </cfRule>
    <cfRule type="cellIs" dxfId="1606" priority="1065" operator="greaterThan">
      <formula>0</formula>
    </cfRule>
  </conditionalFormatting>
  <conditionalFormatting sqref="E72:E85">
    <cfRule type="cellIs" dxfId="1605" priority="1061" operator="equal">
      <formula>0</formula>
    </cfRule>
    <cfRule type="cellIs" dxfId="1604" priority="1062" operator="equal">
      <formula>"ND"</formula>
    </cfRule>
  </conditionalFormatting>
  <conditionalFormatting sqref="E72:E85">
    <cfRule type="cellIs" dxfId="1603" priority="1058" operator="lessThan">
      <formula>0</formula>
    </cfRule>
    <cfRule type="cellIs" dxfId="1602" priority="1059" operator="equal">
      <formula>"-"</formula>
    </cfRule>
    <cfRule type="cellIs" dxfId="1601" priority="1060" operator="greaterThan">
      <formula>0</formula>
    </cfRule>
  </conditionalFormatting>
  <conditionalFormatting sqref="E72:E85">
    <cfRule type="cellIs" dxfId="1600" priority="1056" operator="equal">
      <formula>0</formula>
    </cfRule>
    <cfRule type="cellIs" dxfId="1599" priority="1057" operator="equal">
      <formula>"ND"</formula>
    </cfRule>
  </conditionalFormatting>
  <conditionalFormatting sqref="E72:E85">
    <cfRule type="cellIs" dxfId="1598" priority="1053" operator="lessThan">
      <formula>0</formula>
    </cfRule>
    <cfRule type="cellIs" dxfId="1597" priority="1054" operator="equal">
      <formula>"-"</formula>
    </cfRule>
    <cfRule type="cellIs" dxfId="1596" priority="1055" operator="greaterThan">
      <formula>0</formula>
    </cfRule>
  </conditionalFormatting>
  <conditionalFormatting sqref="E72:E85">
    <cfRule type="cellIs" dxfId="1595" priority="1051" operator="equal">
      <formula>0</formula>
    </cfRule>
    <cfRule type="cellIs" dxfId="1594" priority="1052" operator="equal">
      <formula>"ND"</formula>
    </cfRule>
  </conditionalFormatting>
  <conditionalFormatting sqref="E72:E85">
    <cfRule type="cellIs" dxfId="1593" priority="1048" operator="lessThan">
      <formula>0</formula>
    </cfRule>
    <cfRule type="cellIs" dxfId="1592" priority="1049" operator="equal">
      <formula>"-"</formula>
    </cfRule>
    <cfRule type="cellIs" dxfId="1591" priority="1050" operator="greaterThan">
      <formula>0</formula>
    </cfRule>
  </conditionalFormatting>
  <conditionalFormatting sqref="E72:E85">
    <cfRule type="cellIs" dxfId="1590" priority="1046" operator="equal">
      <formula>0</formula>
    </cfRule>
    <cfRule type="cellIs" dxfId="1589" priority="1047" operator="equal">
      <formula>"ND"</formula>
    </cfRule>
  </conditionalFormatting>
  <conditionalFormatting sqref="E72:E85">
    <cfRule type="cellIs" dxfId="1588" priority="1043" operator="lessThan">
      <formula>0</formula>
    </cfRule>
    <cfRule type="cellIs" dxfId="1587" priority="1044" operator="equal">
      <formula>"-"</formula>
    </cfRule>
    <cfRule type="cellIs" dxfId="1586" priority="1045" operator="greaterThan">
      <formula>0</formula>
    </cfRule>
  </conditionalFormatting>
  <conditionalFormatting sqref="E72:E85">
    <cfRule type="cellIs" dxfId="1585" priority="1041" operator="equal">
      <formula>0</formula>
    </cfRule>
    <cfRule type="cellIs" dxfId="1584" priority="1042" operator="equal">
      <formula>"ND"</formula>
    </cfRule>
  </conditionalFormatting>
  <conditionalFormatting sqref="E72:E85">
    <cfRule type="cellIs" dxfId="1583" priority="1038" operator="lessThan">
      <formula>0</formula>
    </cfRule>
    <cfRule type="cellIs" dxfId="1582" priority="1039" operator="equal">
      <formula>"-"</formula>
    </cfRule>
    <cfRule type="cellIs" dxfId="1581" priority="1040" operator="greaterThan">
      <formula>0</formula>
    </cfRule>
  </conditionalFormatting>
  <conditionalFormatting sqref="E72:E85">
    <cfRule type="cellIs" dxfId="1580" priority="1036" operator="equal">
      <formula>0</formula>
    </cfRule>
    <cfRule type="cellIs" dxfId="1579" priority="1037" operator="equal">
      <formula>"ND"</formula>
    </cfRule>
  </conditionalFormatting>
  <conditionalFormatting sqref="E72:E85">
    <cfRule type="cellIs" dxfId="1578" priority="1033" operator="lessThan">
      <formula>0</formula>
    </cfRule>
    <cfRule type="cellIs" dxfId="1577" priority="1034" operator="equal">
      <formula>"-"</formula>
    </cfRule>
    <cfRule type="cellIs" dxfId="1576" priority="1035" operator="greaterThan">
      <formula>0</formula>
    </cfRule>
  </conditionalFormatting>
  <conditionalFormatting sqref="E72:E85">
    <cfRule type="cellIs" dxfId="1575" priority="1031" operator="equal">
      <formula>0</formula>
    </cfRule>
    <cfRule type="cellIs" dxfId="1574" priority="1032" operator="equal">
      <formula>"ND"</formula>
    </cfRule>
  </conditionalFormatting>
  <conditionalFormatting sqref="E72:E85">
    <cfRule type="cellIs" dxfId="1573" priority="1028" operator="lessThan">
      <formula>0</formula>
    </cfRule>
    <cfRule type="cellIs" dxfId="1572" priority="1029" operator="equal">
      <formula>"-"</formula>
    </cfRule>
    <cfRule type="cellIs" dxfId="1571" priority="1030" operator="greaterThan">
      <formula>0</formula>
    </cfRule>
  </conditionalFormatting>
  <conditionalFormatting sqref="E72:E85">
    <cfRule type="cellIs" dxfId="1570" priority="1026" operator="equal">
      <formula>0</formula>
    </cfRule>
    <cfRule type="cellIs" dxfId="1569" priority="1027" operator="equal">
      <formula>"ND"</formula>
    </cfRule>
  </conditionalFormatting>
  <conditionalFormatting sqref="E72:E85">
    <cfRule type="cellIs" dxfId="1568" priority="1023" operator="lessThan">
      <formula>0</formula>
    </cfRule>
    <cfRule type="cellIs" dxfId="1567" priority="1024" operator="equal">
      <formula>"-"</formula>
    </cfRule>
    <cfRule type="cellIs" dxfId="1566" priority="1025" operator="greaterThan">
      <formula>0</formula>
    </cfRule>
  </conditionalFormatting>
  <conditionalFormatting sqref="E72:E85">
    <cfRule type="cellIs" dxfId="1565" priority="1021" operator="equal">
      <formula>0</formula>
    </cfRule>
    <cfRule type="cellIs" dxfId="1564" priority="1022" operator="equal">
      <formula>"ND"</formula>
    </cfRule>
  </conditionalFormatting>
  <conditionalFormatting sqref="E72:E85">
    <cfRule type="cellIs" dxfId="1563" priority="1018" operator="lessThan">
      <formula>0</formula>
    </cfRule>
    <cfRule type="cellIs" dxfId="1562" priority="1019" operator="equal">
      <formula>"-"</formula>
    </cfRule>
    <cfRule type="cellIs" dxfId="1561" priority="1020" operator="greaterThan">
      <formula>0</formula>
    </cfRule>
  </conditionalFormatting>
  <conditionalFormatting sqref="E72:E85">
    <cfRule type="cellIs" dxfId="1560" priority="1016" operator="equal">
      <formula>0</formula>
    </cfRule>
    <cfRule type="cellIs" dxfId="1559" priority="1017" operator="equal">
      <formula>"ND"</formula>
    </cfRule>
  </conditionalFormatting>
  <conditionalFormatting sqref="E72:E85">
    <cfRule type="cellIs" dxfId="1558" priority="1013" operator="lessThan">
      <formula>0</formula>
    </cfRule>
    <cfRule type="cellIs" dxfId="1557" priority="1014" operator="equal">
      <formula>"-"</formula>
    </cfRule>
    <cfRule type="cellIs" dxfId="1556" priority="1015" operator="greaterThan">
      <formula>0</formula>
    </cfRule>
  </conditionalFormatting>
  <conditionalFormatting sqref="E72:E85">
    <cfRule type="cellIs" dxfId="1555" priority="1011" operator="equal">
      <formula>0</formula>
    </cfRule>
    <cfRule type="cellIs" dxfId="1554" priority="1012" operator="equal">
      <formula>"ND"</formula>
    </cfRule>
  </conditionalFormatting>
  <conditionalFormatting sqref="E72:E85">
    <cfRule type="cellIs" dxfId="1553" priority="1008" operator="lessThan">
      <formula>0</formula>
    </cfRule>
    <cfRule type="cellIs" dxfId="1552" priority="1009" operator="equal">
      <formula>"-"</formula>
    </cfRule>
    <cfRule type="cellIs" dxfId="1551" priority="1010" operator="greaterThan">
      <formula>0</formula>
    </cfRule>
  </conditionalFormatting>
  <conditionalFormatting sqref="E72:E85">
    <cfRule type="cellIs" dxfId="1550" priority="1006" operator="equal">
      <formula>0</formula>
    </cfRule>
    <cfRule type="cellIs" dxfId="1549" priority="1007" operator="equal">
      <formula>"ND"</formula>
    </cfRule>
  </conditionalFormatting>
  <conditionalFormatting sqref="E72:E85">
    <cfRule type="cellIs" dxfId="1548" priority="1003" operator="lessThan">
      <formula>0</formula>
    </cfRule>
    <cfRule type="cellIs" dxfId="1547" priority="1004" operator="equal">
      <formula>"-"</formula>
    </cfRule>
    <cfRule type="cellIs" dxfId="1546" priority="1005" operator="greaterThan">
      <formula>0</formula>
    </cfRule>
  </conditionalFormatting>
  <conditionalFormatting sqref="E72:E85">
    <cfRule type="cellIs" dxfId="1545" priority="1001" operator="equal">
      <formula>0</formula>
    </cfRule>
    <cfRule type="cellIs" dxfId="1544" priority="1002" operator="equal">
      <formula>"ND"</formula>
    </cfRule>
  </conditionalFormatting>
  <conditionalFormatting sqref="E72:E85">
    <cfRule type="cellIs" dxfId="1543" priority="998" operator="lessThan">
      <formula>0</formula>
    </cfRule>
    <cfRule type="cellIs" dxfId="1542" priority="999" operator="equal">
      <formula>"-"</formula>
    </cfRule>
    <cfRule type="cellIs" dxfId="1541" priority="1000" operator="greaterThan">
      <formula>0</formula>
    </cfRule>
  </conditionalFormatting>
  <conditionalFormatting sqref="E72:E85">
    <cfRule type="cellIs" dxfId="1540" priority="996" operator="equal">
      <formula>0</formula>
    </cfRule>
    <cfRule type="cellIs" dxfId="1539" priority="997" operator="equal">
      <formula>"ND"</formula>
    </cfRule>
  </conditionalFormatting>
  <conditionalFormatting sqref="E72:E85">
    <cfRule type="cellIs" dxfId="1538" priority="993" operator="lessThan">
      <formula>0</formula>
    </cfRule>
    <cfRule type="cellIs" dxfId="1537" priority="994" operator="equal">
      <formula>"-"</formula>
    </cfRule>
    <cfRule type="cellIs" dxfId="1536" priority="995" operator="greaterThan">
      <formula>0</formula>
    </cfRule>
  </conditionalFormatting>
  <conditionalFormatting sqref="E72:E85">
    <cfRule type="cellIs" dxfId="1535" priority="991" operator="equal">
      <formula>0</formula>
    </cfRule>
    <cfRule type="cellIs" dxfId="1534" priority="992" operator="equal">
      <formula>"ND"</formula>
    </cfRule>
  </conditionalFormatting>
  <conditionalFormatting sqref="E72:E85">
    <cfRule type="cellIs" dxfId="1533" priority="988" operator="lessThan">
      <formula>0</formula>
    </cfRule>
    <cfRule type="cellIs" dxfId="1532" priority="989" operator="equal">
      <formula>"-"</formula>
    </cfRule>
    <cfRule type="cellIs" dxfId="1531" priority="990" operator="greaterThan">
      <formula>0</formula>
    </cfRule>
  </conditionalFormatting>
  <conditionalFormatting sqref="E72:E85">
    <cfRule type="cellIs" dxfId="1530" priority="986" operator="equal">
      <formula>0</formula>
    </cfRule>
    <cfRule type="cellIs" dxfId="1529" priority="987" operator="equal">
      <formula>"ND"</formula>
    </cfRule>
  </conditionalFormatting>
  <conditionalFormatting sqref="E72:E85">
    <cfRule type="cellIs" dxfId="1528" priority="983" operator="lessThan">
      <formula>0</formula>
    </cfRule>
    <cfRule type="cellIs" dxfId="1527" priority="984" operator="equal">
      <formula>"-"</formula>
    </cfRule>
    <cfRule type="cellIs" dxfId="1526" priority="985" operator="greaterThan">
      <formula>0</formula>
    </cfRule>
  </conditionalFormatting>
  <conditionalFormatting sqref="E72:E85">
    <cfRule type="cellIs" dxfId="1525" priority="981" operator="equal">
      <formula>0</formula>
    </cfRule>
    <cfRule type="cellIs" dxfId="1524" priority="982" operator="equal">
      <formula>"ND"</formula>
    </cfRule>
  </conditionalFormatting>
  <conditionalFormatting sqref="E72:E85">
    <cfRule type="cellIs" dxfId="1523" priority="978" operator="lessThan">
      <formula>0</formula>
    </cfRule>
    <cfRule type="cellIs" dxfId="1522" priority="979" operator="equal">
      <formula>"-"</formula>
    </cfRule>
    <cfRule type="cellIs" dxfId="1521" priority="980" operator="greaterThan">
      <formula>0</formula>
    </cfRule>
  </conditionalFormatting>
  <conditionalFormatting sqref="E72:E85">
    <cfRule type="cellIs" dxfId="1520" priority="976" operator="equal">
      <formula>0</formula>
    </cfRule>
    <cfRule type="cellIs" dxfId="1519" priority="977" operator="equal">
      <formula>"ND"</formula>
    </cfRule>
  </conditionalFormatting>
  <conditionalFormatting sqref="E72:E85">
    <cfRule type="cellIs" dxfId="1518" priority="973" operator="lessThan">
      <formula>0</formula>
    </cfRule>
    <cfRule type="cellIs" dxfId="1517" priority="974" operator="equal">
      <formula>"-"</formula>
    </cfRule>
    <cfRule type="cellIs" dxfId="1516" priority="975" operator="greaterThan">
      <formula>0</formula>
    </cfRule>
  </conditionalFormatting>
  <conditionalFormatting sqref="E72:E85">
    <cfRule type="cellIs" dxfId="1515" priority="971" operator="equal">
      <formula>0</formula>
    </cfRule>
    <cfRule type="cellIs" dxfId="1514" priority="972" operator="equal">
      <formula>"ND"</formula>
    </cfRule>
  </conditionalFormatting>
  <conditionalFormatting sqref="E72:E85">
    <cfRule type="cellIs" dxfId="1513" priority="968" operator="lessThan">
      <formula>0</formula>
    </cfRule>
    <cfRule type="cellIs" dxfId="1512" priority="969" operator="equal">
      <formula>"-"</formula>
    </cfRule>
    <cfRule type="cellIs" dxfId="1511" priority="970" operator="greaterThan">
      <formula>0</formula>
    </cfRule>
  </conditionalFormatting>
  <conditionalFormatting sqref="E72:E85">
    <cfRule type="cellIs" dxfId="1510" priority="966" operator="equal">
      <formula>0</formula>
    </cfRule>
    <cfRule type="cellIs" dxfId="1509" priority="967" operator="equal">
      <formula>"ND"</formula>
    </cfRule>
  </conditionalFormatting>
  <conditionalFormatting sqref="E72:E85">
    <cfRule type="cellIs" dxfId="1508" priority="963" operator="lessThan">
      <formula>0</formula>
    </cfRule>
    <cfRule type="cellIs" dxfId="1507" priority="964" operator="equal">
      <formula>"-"</formula>
    </cfRule>
    <cfRule type="cellIs" dxfId="1506" priority="965" operator="greaterThan">
      <formula>0</formula>
    </cfRule>
  </conditionalFormatting>
  <conditionalFormatting sqref="E72:E85">
    <cfRule type="cellIs" dxfId="1505" priority="961" operator="equal">
      <formula>0</formula>
    </cfRule>
    <cfRule type="cellIs" dxfId="1504" priority="962" operator="equal">
      <formula>"ND"</formula>
    </cfRule>
  </conditionalFormatting>
  <conditionalFormatting sqref="E72:E85">
    <cfRule type="cellIs" dxfId="1503" priority="958" operator="lessThan">
      <formula>0</formula>
    </cfRule>
    <cfRule type="cellIs" dxfId="1502" priority="959" operator="equal">
      <formula>"-"</formula>
    </cfRule>
    <cfRule type="cellIs" dxfId="1501" priority="960" operator="greaterThan">
      <formula>0</formula>
    </cfRule>
  </conditionalFormatting>
  <conditionalFormatting sqref="E72:E85">
    <cfRule type="cellIs" dxfId="1500" priority="956" operator="equal">
      <formula>0</formula>
    </cfRule>
    <cfRule type="cellIs" dxfId="1499" priority="957" operator="equal">
      <formula>"ND"</formula>
    </cfRule>
  </conditionalFormatting>
  <conditionalFormatting sqref="E72:E85">
    <cfRule type="cellIs" dxfId="1498" priority="953" operator="lessThan">
      <formula>0</formula>
    </cfRule>
    <cfRule type="cellIs" dxfId="1497" priority="954" operator="equal">
      <formula>"-"</formula>
    </cfRule>
    <cfRule type="cellIs" dxfId="1496" priority="955" operator="greaterThan">
      <formula>0</formula>
    </cfRule>
  </conditionalFormatting>
  <conditionalFormatting sqref="E72:E85">
    <cfRule type="cellIs" dxfId="1495" priority="951" operator="equal">
      <formula>0</formula>
    </cfRule>
    <cfRule type="cellIs" dxfId="1494" priority="952" operator="equal">
      <formula>"ND"</formula>
    </cfRule>
  </conditionalFormatting>
  <conditionalFormatting sqref="E72:E85">
    <cfRule type="cellIs" dxfId="1493" priority="948" operator="lessThan">
      <formula>0</formula>
    </cfRule>
    <cfRule type="cellIs" dxfId="1492" priority="949" operator="equal">
      <formula>"-"</formula>
    </cfRule>
    <cfRule type="cellIs" dxfId="1491" priority="950" operator="greaterThan">
      <formula>0</formula>
    </cfRule>
  </conditionalFormatting>
  <conditionalFormatting sqref="E72:E85">
    <cfRule type="cellIs" dxfId="1490" priority="946" operator="equal">
      <formula>0</formula>
    </cfRule>
    <cfRule type="cellIs" dxfId="1489" priority="947" operator="equal">
      <formula>"ND"</formula>
    </cfRule>
  </conditionalFormatting>
  <conditionalFormatting sqref="E72:E85">
    <cfRule type="cellIs" dxfId="1488" priority="943" operator="lessThan">
      <formula>0</formula>
    </cfRule>
    <cfRule type="cellIs" dxfId="1487" priority="944" operator="equal">
      <formula>"-"</formula>
    </cfRule>
    <cfRule type="cellIs" dxfId="1486" priority="945" operator="greaterThan">
      <formula>0</formula>
    </cfRule>
  </conditionalFormatting>
  <conditionalFormatting sqref="E72:E85">
    <cfRule type="cellIs" dxfId="1485" priority="941" operator="equal">
      <formula>0</formula>
    </cfRule>
    <cfRule type="cellIs" dxfId="1484" priority="942" operator="equal">
      <formula>"ND"</formula>
    </cfRule>
  </conditionalFormatting>
  <conditionalFormatting sqref="E72:E85">
    <cfRule type="cellIs" dxfId="1483" priority="938" operator="lessThan">
      <formula>0</formula>
    </cfRule>
    <cfRule type="cellIs" dxfId="1482" priority="939" operator="equal">
      <formula>"-"</formula>
    </cfRule>
    <cfRule type="cellIs" dxfId="1481" priority="940" operator="greaterThan">
      <formula>0</formula>
    </cfRule>
  </conditionalFormatting>
  <conditionalFormatting sqref="E72:E85">
    <cfRule type="cellIs" dxfId="1480" priority="936" operator="equal">
      <formula>0</formula>
    </cfRule>
    <cfRule type="cellIs" dxfId="1479" priority="937" operator="equal">
      <formula>"ND"</formula>
    </cfRule>
  </conditionalFormatting>
  <conditionalFormatting sqref="E72:E85">
    <cfRule type="cellIs" dxfId="1478" priority="933" operator="lessThan">
      <formula>0</formula>
    </cfRule>
    <cfRule type="cellIs" dxfId="1477" priority="934" operator="equal">
      <formula>"-"</formula>
    </cfRule>
    <cfRule type="cellIs" dxfId="1476" priority="935" operator="greaterThan">
      <formula>0</formula>
    </cfRule>
  </conditionalFormatting>
  <conditionalFormatting sqref="E72:E85">
    <cfRule type="cellIs" dxfId="1475" priority="931" operator="equal">
      <formula>0</formula>
    </cfRule>
    <cfRule type="cellIs" dxfId="1474" priority="932" operator="equal">
      <formula>"ND"</formula>
    </cfRule>
  </conditionalFormatting>
  <conditionalFormatting sqref="E72:E85">
    <cfRule type="cellIs" dxfId="1473" priority="928" operator="lessThan">
      <formula>0</formula>
    </cfRule>
    <cfRule type="cellIs" dxfId="1472" priority="929" operator="equal">
      <formula>"-"</formula>
    </cfRule>
    <cfRule type="cellIs" dxfId="1471" priority="930" operator="greaterThan">
      <formula>0</formula>
    </cfRule>
  </conditionalFormatting>
  <conditionalFormatting sqref="E72:E85">
    <cfRule type="cellIs" dxfId="1470" priority="926" operator="equal">
      <formula>0</formula>
    </cfRule>
    <cfRule type="cellIs" dxfId="1469" priority="927" operator="equal">
      <formula>"ND"</formula>
    </cfRule>
  </conditionalFormatting>
  <conditionalFormatting sqref="E72:E85">
    <cfRule type="cellIs" dxfId="1468" priority="923" operator="lessThan">
      <formula>0</formula>
    </cfRule>
    <cfRule type="cellIs" dxfId="1467" priority="924" operator="equal">
      <formula>"-"</formula>
    </cfRule>
    <cfRule type="cellIs" dxfId="1466" priority="925" operator="greaterThan">
      <formula>0</formula>
    </cfRule>
  </conditionalFormatting>
  <conditionalFormatting sqref="E72:E85">
    <cfRule type="cellIs" dxfId="1465" priority="921" operator="equal">
      <formula>0</formula>
    </cfRule>
    <cfRule type="cellIs" dxfId="1464" priority="922" operator="equal">
      <formula>"ND"</formula>
    </cfRule>
  </conditionalFormatting>
  <conditionalFormatting sqref="E72:E85">
    <cfRule type="cellIs" dxfId="1463" priority="918" operator="lessThan">
      <formula>0</formula>
    </cfRule>
    <cfRule type="cellIs" dxfId="1462" priority="919" operator="equal">
      <formula>"-"</formula>
    </cfRule>
    <cfRule type="cellIs" dxfId="1461" priority="920" operator="greaterThan">
      <formula>0</formula>
    </cfRule>
  </conditionalFormatting>
  <conditionalFormatting sqref="E72:E85">
    <cfRule type="cellIs" dxfId="1460" priority="916" operator="equal">
      <formula>0</formula>
    </cfRule>
    <cfRule type="cellIs" dxfId="1459" priority="917" operator="equal">
      <formula>"ND"</formula>
    </cfRule>
  </conditionalFormatting>
  <conditionalFormatting sqref="E72:E85">
    <cfRule type="cellIs" dxfId="1458" priority="913" operator="lessThan">
      <formula>0</formula>
    </cfRule>
    <cfRule type="cellIs" dxfId="1457" priority="914" operator="equal">
      <formula>"-"</formula>
    </cfRule>
    <cfRule type="cellIs" dxfId="1456" priority="915" operator="greaterThan">
      <formula>0</formula>
    </cfRule>
  </conditionalFormatting>
  <conditionalFormatting sqref="E72:E85">
    <cfRule type="cellIs" dxfId="1455" priority="911" operator="equal">
      <formula>0</formula>
    </cfRule>
    <cfRule type="cellIs" dxfId="1454" priority="912" operator="equal">
      <formula>"ND"</formula>
    </cfRule>
  </conditionalFormatting>
  <conditionalFormatting sqref="E72:E85">
    <cfRule type="cellIs" dxfId="1453" priority="908" operator="lessThan">
      <formula>0</formula>
    </cfRule>
    <cfRule type="cellIs" dxfId="1452" priority="909" operator="equal">
      <formula>"-"</formula>
    </cfRule>
    <cfRule type="cellIs" dxfId="1451" priority="910" operator="greaterThan">
      <formula>0</formula>
    </cfRule>
  </conditionalFormatting>
  <conditionalFormatting sqref="E72:E85">
    <cfRule type="cellIs" dxfId="1450" priority="906" operator="equal">
      <formula>0</formula>
    </cfRule>
    <cfRule type="cellIs" dxfId="1449" priority="907" operator="equal">
      <formula>"ND"</formula>
    </cfRule>
  </conditionalFormatting>
  <conditionalFormatting sqref="E72:E85">
    <cfRule type="cellIs" dxfId="1448" priority="903" operator="lessThan">
      <formula>0</formula>
    </cfRule>
    <cfRule type="cellIs" dxfId="1447" priority="904" operator="equal">
      <formula>"-"</formula>
    </cfRule>
    <cfRule type="cellIs" dxfId="1446" priority="905" operator="greaterThan">
      <formula>0</formula>
    </cfRule>
  </conditionalFormatting>
  <conditionalFormatting sqref="E72:E85">
    <cfRule type="cellIs" dxfId="1445" priority="901" operator="equal">
      <formula>0</formula>
    </cfRule>
    <cfRule type="cellIs" dxfId="1444" priority="902" operator="equal">
      <formula>"ND"</formula>
    </cfRule>
  </conditionalFormatting>
  <conditionalFormatting sqref="E72:E85">
    <cfRule type="cellIs" dxfId="1443" priority="898" operator="lessThan">
      <formula>0</formula>
    </cfRule>
    <cfRule type="cellIs" dxfId="1442" priority="899" operator="equal">
      <formula>"-"</formula>
    </cfRule>
    <cfRule type="cellIs" dxfId="1441" priority="900" operator="greaterThan">
      <formula>0</formula>
    </cfRule>
  </conditionalFormatting>
  <conditionalFormatting sqref="E72:E85">
    <cfRule type="cellIs" dxfId="1440" priority="896" operator="equal">
      <formula>0</formula>
    </cfRule>
    <cfRule type="cellIs" dxfId="1439" priority="897" operator="equal">
      <formula>"ND"</formula>
    </cfRule>
  </conditionalFormatting>
  <conditionalFormatting sqref="E72:E85">
    <cfRule type="cellIs" dxfId="1438" priority="893" operator="lessThan">
      <formula>0</formula>
    </cfRule>
    <cfRule type="cellIs" dxfId="1437" priority="894" operator="equal">
      <formula>"-"</formula>
    </cfRule>
    <cfRule type="cellIs" dxfId="1436" priority="895" operator="greaterThan">
      <formula>0</formula>
    </cfRule>
  </conditionalFormatting>
  <conditionalFormatting sqref="E72:E85">
    <cfRule type="cellIs" dxfId="1435" priority="891" operator="equal">
      <formula>0</formula>
    </cfRule>
    <cfRule type="cellIs" dxfId="1434" priority="892" operator="equal">
      <formula>"ND"</formula>
    </cfRule>
  </conditionalFormatting>
  <conditionalFormatting sqref="E72:E85">
    <cfRule type="cellIs" dxfId="1433" priority="888" operator="lessThan">
      <formula>0</formula>
    </cfRule>
    <cfRule type="cellIs" dxfId="1432" priority="889" operator="equal">
      <formula>"-"</formula>
    </cfRule>
    <cfRule type="cellIs" dxfId="1431" priority="890" operator="greaterThan">
      <formula>0</formula>
    </cfRule>
  </conditionalFormatting>
  <conditionalFormatting sqref="E72:E85">
    <cfRule type="cellIs" dxfId="1430" priority="886" operator="equal">
      <formula>0</formula>
    </cfRule>
    <cfRule type="cellIs" dxfId="1429" priority="887" operator="equal">
      <formula>"ND"</formula>
    </cfRule>
  </conditionalFormatting>
  <conditionalFormatting sqref="E72:E85">
    <cfRule type="cellIs" dxfId="1428" priority="883" operator="lessThan">
      <formula>0</formula>
    </cfRule>
    <cfRule type="cellIs" dxfId="1427" priority="884" operator="equal">
      <formula>"-"</formula>
    </cfRule>
    <cfRule type="cellIs" dxfId="1426" priority="885" operator="greaterThan">
      <formula>0</formula>
    </cfRule>
  </conditionalFormatting>
  <conditionalFormatting sqref="E72:E85">
    <cfRule type="cellIs" dxfId="1425" priority="881" operator="equal">
      <formula>0</formula>
    </cfRule>
    <cfRule type="cellIs" dxfId="1424" priority="882" operator="equal">
      <formula>"ND"</formula>
    </cfRule>
  </conditionalFormatting>
  <conditionalFormatting sqref="E72:E85">
    <cfRule type="cellIs" dxfId="1423" priority="878" operator="lessThan">
      <formula>0</formula>
    </cfRule>
    <cfRule type="cellIs" dxfId="1422" priority="879" operator="equal">
      <formula>"-"</formula>
    </cfRule>
    <cfRule type="cellIs" dxfId="1421" priority="880" operator="greaterThan">
      <formula>0</formula>
    </cfRule>
  </conditionalFormatting>
  <conditionalFormatting sqref="E72:E85">
    <cfRule type="cellIs" dxfId="1420" priority="876" operator="equal">
      <formula>0</formula>
    </cfRule>
    <cfRule type="cellIs" dxfId="1419" priority="877" operator="equal">
      <formula>"ND"</formula>
    </cfRule>
  </conditionalFormatting>
  <conditionalFormatting sqref="E72:E85">
    <cfRule type="cellIs" dxfId="1418" priority="873" operator="lessThan">
      <formula>0</formula>
    </cfRule>
    <cfRule type="cellIs" dxfId="1417" priority="874" operator="equal">
      <formula>"-"</formula>
    </cfRule>
    <cfRule type="cellIs" dxfId="1416" priority="875" operator="greaterThan">
      <formula>0</formula>
    </cfRule>
  </conditionalFormatting>
  <conditionalFormatting sqref="E72:E85">
    <cfRule type="cellIs" dxfId="1415" priority="871" operator="equal">
      <formula>0</formula>
    </cfRule>
    <cfRule type="cellIs" dxfId="1414" priority="872" operator="equal">
      <formula>"ND"</formula>
    </cfRule>
  </conditionalFormatting>
  <conditionalFormatting sqref="E72:E85">
    <cfRule type="cellIs" dxfId="1413" priority="868" operator="lessThan">
      <formula>0</formula>
    </cfRule>
    <cfRule type="cellIs" dxfId="1412" priority="869" operator="equal">
      <formula>"-"</formula>
    </cfRule>
    <cfRule type="cellIs" dxfId="1411" priority="870" operator="greaterThan">
      <formula>0</formula>
    </cfRule>
  </conditionalFormatting>
  <conditionalFormatting sqref="E72:E85">
    <cfRule type="cellIs" dxfId="1410" priority="866" operator="equal">
      <formula>0</formula>
    </cfRule>
    <cfRule type="cellIs" dxfId="1409" priority="867" operator="equal">
      <formula>"ND"</formula>
    </cfRule>
  </conditionalFormatting>
  <conditionalFormatting sqref="E72:E85">
    <cfRule type="cellIs" dxfId="1408" priority="863" operator="lessThan">
      <formula>0</formula>
    </cfRule>
    <cfRule type="cellIs" dxfId="1407" priority="864" operator="equal">
      <formula>"-"</formula>
    </cfRule>
    <cfRule type="cellIs" dxfId="1406" priority="865" operator="greaterThan">
      <formula>0</formula>
    </cfRule>
  </conditionalFormatting>
  <conditionalFormatting sqref="E72:E85">
    <cfRule type="cellIs" dxfId="1405" priority="861" operator="equal">
      <formula>0</formula>
    </cfRule>
    <cfRule type="cellIs" dxfId="1404" priority="862" operator="equal">
      <formula>"ND"</formula>
    </cfRule>
  </conditionalFormatting>
  <conditionalFormatting sqref="E72:E85">
    <cfRule type="cellIs" dxfId="1403" priority="858" operator="lessThan">
      <formula>0</formula>
    </cfRule>
    <cfRule type="cellIs" dxfId="1402" priority="859" operator="equal">
      <formula>"-"</formula>
    </cfRule>
    <cfRule type="cellIs" dxfId="1401" priority="860" operator="greaterThan">
      <formula>0</formula>
    </cfRule>
  </conditionalFormatting>
  <conditionalFormatting sqref="E72:E85">
    <cfRule type="cellIs" dxfId="1400" priority="856" operator="equal">
      <formula>0</formula>
    </cfRule>
    <cfRule type="cellIs" dxfId="1399" priority="857" operator="equal">
      <formula>"ND"</formula>
    </cfRule>
  </conditionalFormatting>
  <conditionalFormatting sqref="E72:E85">
    <cfRule type="cellIs" dxfId="1398" priority="853" operator="lessThan">
      <formula>0</formula>
    </cfRule>
    <cfRule type="cellIs" dxfId="1397" priority="854" operator="equal">
      <formula>"-"</formula>
    </cfRule>
    <cfRule type="cellIs" dxfId="1396" priority="855" operator="greaterThan">
      <formula>0</formula>
    </cfRule>
  </conditionalFormatting>
  <conditionalFormatting sqref="E72:E85">
    <cfRule type="cellIs" dxfId="1395" priority="851" operator="equal">
      <formula>0</formula>
    </cfRule>
    <cfRule type="cellIs" dxfId="1394" priority="852" operator="equal">
      <formula>"ND"</formula>
    </cfRule>
  </conditionalFormatting>
  <conditionalFormatting sqref="E72:E85">
    <cfRule type="cellIs" dxfId="1393" priority="848" operator="lessThan">
      <formula>0</formula>
    </cfRule>
    <cfRule type="cellIs" dxfId="1392" priority="849" operator="equal">
      <formula>"-"</formula>
    </cfRule>
    <cfRule type="cellIs" dxfId="1391" priority="850" operator="greaterThan">
      <formula>0</formula>
    </cfRule>
  </conditionalFormatting>
  <conditionalFormatting sqref="E72:E85">
    <cfRule type="cellIs" dxfId="1390" priority="846" operator="equal">
      <formula>0</formula>
    </cfRule>
    <cfRule type="cellIs" dxfId="1389" priority="847" operator="equal">
      <formula>"ND"</formula>
    </cfRule>
  </conditionalFormatting>
  <conditionalFormatting sqref="E72:E85">
    <cfRule type="cellIs" dxfId="1388" priority="843" operator="lessThan">
      <formula>0</formula>
    </cfRule>
    <cfRule type="cellIs" dxfId="1387" priority="844" operator="equal">
      <formula>"-"</formula>
    </cfRule>
    <cfRule type="cellIs" dxfId="1386" priority="845" operator="greaterThan">
      <formula>0</formula>
    </cfRule>
  </conditionalFormatting>
  <conditionalFormatting sqref="E72:E85">
    <cfRule type="cellIs" dxfId="1385" priority="841" operator="equal">
      <formula>0</formula>
    </cfRule>
    <cfRule type="cellIs" dxfId="1384" priority="842" operator="equal">
      <formula>"ND"</formula>
    </cfRule>
  </conditionalFormatting>
  <conditionalFormatting sqref="E72:E85">
    <cfRule type="cellIs" dxfId="1383" priority="838" operator="lessThan">
      <formula>0</formula>
    </cfRule>
    <cfRule type="cellIs" dxfId="1382" priority="839" operator="equal">
      <formula>"-"</formula>
    </cfRule>
    <cfRule type="cellIs" dxfId="1381" priority="840" operator="greaterThan">
      <formula>0</formula>
    </cfRule>
  </conditionalFormatting>
  <conditionalFormatting sqref="E72:E85">
    <cfRule type="cellIs" dxfId="1380" priority="836" operator="equal">
      <formula>0</formula>
    </cfRule>
    <cfRule type="cellIs" dxfId="1379" priority="837" operator="equal">
      <formula>"ND"</formula>
    </cfRule>
  </conditionalFormatting>
  <conditionalFormatting sqref="E72:E85">
    <cfRule type="cellIs" dxfId="1378" priority="833" operator="lessThan">
      <formula>0</formula>
    </cfRule>
    <cfRule type="cellIs" dxfId="1377" priority="834" operator="equal">
      <formula>"-"</formula>
    </cfRule>
    <cfRule type="cellIs" dxfId="1376" priority="835" operator="greaterThan">
      <formula>0</formula>
    </cfRule>
  </conditionalFormatting>
  <conditionalFormatting sqref="E72:E85">
    <cfRule type="cellIs" dxfId="1375" priority="831" operator="equal">
      <formula>0</formula>
    </cfRule>
    <cfRule type="cellIs" dxfId="1374" priority="832" operator="equal">
      <formula>"ND"</formula>
    </cfRule>
  </conditionalFormatting>
  <conditionalFormatting sqref="E72:E85">
    <cfRule type="cellIs" dxfId="1373" priority="828" operator="lessThan">
      <formula>0</formula>
    </cfRule>
    <cfRule type="cellIs" dxfId="1372" priority="829" operator="equal">
      <formula>"-"</formula>
    </cfRule>
    <cfRule type="cellIs" dxfId="1371" priority="830" operator="greaterThan">
      <formula>0</formula>
    </cfRule>
  </conditionalFormatting>
  <conditionalFormatting sqref="E72:E85">
    <cfRule type="cellIs" dxfId="1370" priority="826" operator="equal">
      <formula>0</formula>
    </cfRule>
    <cfRule type="cellIs" dxfId="1369" priority="827" operator="equal">
      <formula>"ND"</formula>
    </cfRule>
  </conditionalFormatting>
  <conditionalFormatting sqref="E72:E85">
    <cfRule type="cellIs" dxfId="1368" priority="823" operator="lessThan">
      <formula>0</formula>
    </cfRule>
    <cfRule type="cellIs" dxfId="1367" priority="824" operator="equal">
      <formula>"-"</formula>
    </cfRule>
    <cfRule type="cellIs" dxfId="1366" priority="825" operator="greaterThan">
      <formula>0</formula>
    </cfRule>
  </conditionalFormatting>
  <conditionalFormatting sqref="E72:E85">
    <cfRule type="cellIs" dxfId="1365" priority="821" operator="equal">
      <formula>0</formula>
    </cfRule>
    <cfRule type="cellIs" dxfId="1364" priority="822" operator="equal">
      <formula>"ND"</formula>
    </cfRule>
  </conditionalFormatting>
  <conditionalFormatting sqref="E72:E85">
    <cfRule type="cellIs" dxfId="1363" priority="818" operator="lessThan">
      <formula>0</formula>
    </cfRule>
    <cfRule type="cellIs" dxfId="1362" priority="819" operator="equal">
      <formula>"-"</formula>
    </cfRule>
    <cfRule type="cellIs" dxfId="1361" priority="820" operator="greaterThan">
      <formula>0</formula>
    </cfRule>
  </conditionalFormatting>
  <conditionalFormatting sqref="E72:E85">
    <cfRule type="cellIs" dxfId="1360" priority="816" operator="equal">
      <formula>0</formula>
    </cfRule>
    <cfRule type="cellIs" dxfId="1359" priority="817" operator="equal">
      <formula>"ND"</formula>
    </cfRule>
  </conditionalFormatting>
  <conditionalFormatting sqref="E72:E85">
    <cfRule type="cellIs" dxfId="1358" priority="813" operator="lessThan">
      <formula>0</formula>
    </cfRule>
    <cfRule type="cellIs" dxfId="1357" priority="814" operator="equal">
      <formula>"-"</formula>
    </cfRule>
    <cfRule type="cellIs" dxfId="1356" priority="815" operator="greaterThan">
      <formula>0</formula>
    </cfRule>
  </conditionalFormatting>
  <conditionalFormatting sqref="E72:E85">
    <cfRule type="cellIs" dxfId="1355" priority="811" operator="equal">
      <formula>0</formula>
    </cfRule>
    <cfRule type="cellIs" dxfId="1354" priority="812" operator="equal">
      <formula>"ND"</formula>
    </cfRule>
  </conditionalFormatting>
  <conditionalFormatting sqref="E72:E85">
    <cfRule type="cellIs" dxfId="1353" priority="808" operator="lessThan">
      <formula>0</formula>
    </cfRule>
    <cfRule type="cellIs" dxfId="1352" priority="809" operator="equal">
      <formula>"-"</formula>
    </cfRule>
    <cfRule type="cellIs" dxfId="1351" priority="810" operator="greaterThan">
      <formula>0</formula>
    </cfRule>
  </conditionalFormatting>
  <conditionalFormatting sqref="E72:E85">
    <cfRule type="cellIs" dxfId="1350" priority="806" operator="equal">
      <formula>0</formula>
    </cfRule>
    <cfRule type="cellIs" dxfId="1349" priority="807" operator="equal">
      <formula>"ND"</formula>
    </cfRule>
  </conditionalFormatting>
  <conditionalFormatting sqref="E72:E85">
    <cfRule type="cellIs" dxfId="1348" priority="803" operator="lessThan">
      <formula>0</formula>
    </cfRule>
    <cfRule type="cellIs" dxfId="1347" priority="804" operator="equal">
      <formula>"-"</formula>
    </cfRule>
    <cfRule type="cellIs" dxfId="1346" priority="805" operator="greaterThan">
      <formula>0</formula>
    </cfRule>
  </conditionalFormatting>
  <conditionalFormatting sqref="E72:E85">
    <cfRule type="cellIs" dxfId="1345" priority="801" operator="equal">
      <formula>0</formula>
    </cfRule>
    <cfRule type="cellIs" dxfId="1344" priority="802" operator="equal">
      <formula>"ND"</formula>
    </cfRule>
  </conditionalFormatting>
  <conditionalFormatting sqref="E72:E85">
    <cfRule type="cellIs" dxfId="1343" priority="798" operator="lessThan">
      <formula>0</formula>
    </cfRule>
    <cfRule type="cellIs" dxfId="1342" priority="799" operator="equal">
      <formula>"-"</formula>
    </cfRule>
    <cfRule type="cellIs" dxfId="1341" priority="800" operator="greaterThan">
      <formula>0</formula>
    </cfRule>
  </conditionalFormatting>
  <conditionalFormatting sqref="E72:E85">
    <cfRule type="cellIs" dxfId="1340" priority="796" operator="equal">
      <formula>0</formula>
    </cfRule>
    <cfRule type="cellIs" dxfId="1339" priority="797" operator="equal">
      <formula>"ND"</formula>
    </cfRule>
  </conditionalFormatting>
  <conditionalFormatting sqref="E72:E85">
    <cfRule type="cellIs" dxfId="1338" priority="793" operator="lessThan">
      <formula>0</formula>
    </cfRule>
    <cfRule type="cellIs" dxfId="1337" priority="794" operator="equal">
      <formula>"-"</formula>
    </cfRule>
    <cfRule type="cellIs" dxfId="1336" priority="795" operator="greaterThan">
      <formula>0</formula>
    </cfRule>
  </conditionalFormatting>
  <conditionalFormatting sqref="E72:E85">
    <cfRule type="cellIs" dxfId="1335" priority="791" operator="equal">
      <formula>0</formula>
    </cfRule>
    <cfRule type="cellIs" dxfId="1334" priority="792" operator="equal">
      <formula>"ND"</formula>
    </cfRule>
  </conditionalFormatting>
  <conditionalFormatting sqref="E72:E85">
    <cfRule type="cellIs" dxfId="1333" priority="788" operator="lessThan">
      <formula>0</formula>
    </cfRule>
    <cfRule type="cellIs" dxfId="1332" priority="789" operator="equal">
      <formula>"-"</formula>
    </cfRule>
    <cfRule type="cellIs" dxfId="1331" priority="790" operator="greaterThan">
      <formula>0</formula>
    </cfRule>
  </conditionalFormatting>
  <conditionalFormatting sqref="E72:E85">
    <cfRule type="cellIs" dxfId="1330" priority="786" operator="equal">
      <formula>0</formula>
    </cfRule>
    <cfRule type="cellIs" dxfId="1329" priority="787" operator="equal">
      <formula>"ND"</formula>
    </cfRule>
  </conditionalFormatting>
  <conditionalFormatting sqref="E72:E85">
    <cfRule type="cellIs" dxfId="1328" priority="783" operator="lessThan">
      <formula>0</formula>
    </cfRule>
    <cfRule type="cellIs" dxfId="1327" priority="784" operator="equal">
      <formula>"-"</formula>
    </cfRule>
    <cfRule type="cellIs" dxfId="1326" priority="785" operator="greaterThan">
      <formula>0</formula>
    </cfRule>
  </conditionalFormatting>
  <conditionalFormatting sqref="E72:E85">
    <cfRule type="cellIs" dxfId="1325" priority="781" operator="equal">
      <formula>0</formula>
    </cfRule>
    <cfRule type="cellIs" dxfId="1324" priority="782" operator="equal">
      <formula>"ND"</formula>
    </cfRule>
  </conditionalFormatting>
  <conditionalFormatting sqref="E86:E99">
    <cfRule type="cellIs" dxfId="1323" priority="778" operator="lessThan">
      <formula>0</formula>
    </cfRule>
    <cfRule type="cellIs" dxfId="1322" priority="779" operator="equal">
      <formula>"-"</formula>
    </cfRule>
    <cfRule type="cellIs" dxfId="1321" priority="780" operator="greaterThan">
      <formula>0</formula>
    </cfRule>
  </conditionalFormatting>
  <conditionalFormatting sqref="E86:E99">
    <cfRule type="cellIs" dxfId="1320" priority="776" operator="equal">
      <formula>0</formula>
    </cfRule>
    <cfRule type="cellIs" dxfId="1319" priority="777" operator="equal">
      <formula>"ND"</formula>
    </cfRule>
  </conditionalFormatting>
  <conditionalFormatting sqref="E86:E99">
    <cfRule type="cellIs" dxfId="1318" priority="773" operator="lessThan">
      <formula>0</formula>
    </cfRule>
    <cfRule type="cellIs" dxfId="1317" priority="774" operator="equal">
      <formula>"-"</formula>
    </cfRule>
    <cfRule type="cellIs" dxfId="1316" priority="775" operator="greaterThan">
      <formula>0</formula>
    </cfRule>
  </conditionalFormatting>
  <conditionalFormatting sqref="E86:E99">
    <cfRule type="cellIs" dxfId="1315" priority="771" operator="equal">
      <formula>0</formula>
    </cfRule>
    <cfRule type="cellIs" dxfId="1314" priority="772" operator="equal">
      <formula>"ND"</formula>
    </cfRule>
  </conditionalFormatting>
  <conditionalFormatting sqref="E86:E99">
    <cfRule type="cellIs" dxfId="1313" priority="768" operator="lessThan">
      <formula>0</formula>
    </cfRule>
    <cfRule type="cellIs" dxfId="1312" priority="769" operator="equal">
      <formula>"-"</formula>
    </cfRule>
    <cfRule type="cellIs" dxfId="1311" priority="770" operator="greaterThan">
      <formula>0</formula>
    </cfRule>
  </conditionalFormatting>
  <conditionalFormatting sqref="E86:E99">
    <cfRule type="cellIs" dxfId="1310" priority="766" operator="equal">
      <formula>0</formula>
    </cfRule>
    <cfRule type="cellIs" dxfId="1309" priority="767" operator="equal">
      <formula>"ND"</formula>
    </cfRule>
  </conditionalFormatting>
  <conditionalFormatting sqref="E86:E99">
    <cfRule type="cellIs" dxfId="1308" priority="763" operator="lessThan">
      <formula>0</formula>
    </cfRule>
    <cfRule type="cellIs" dxfId="1307" priority="764" operator="equal">
      <formula>"-"</formula>
    </cfRule>
    <cfRule type="cellIs" dxfId="1306" priority="765" operator="greaterThan">
      <formula>0</formula>
    </cfRule>
  </conditionalFormatting>
  <conditionalFormatting sqref="E86:E99">
    <cfRule type="cellIs" dxfId="1305" priority="761" operator="equal">
      <formula>0</formula>
    </cfRule>
    <cfRule type="cellIs" dxfId="1304" priority="762" operator="equal">
      <formula>"ND"</formula>
    </cfRule>
  </conditionalFormatting>
  <conditionalFormatting sqref="E86:E99">
    <cfRule type="cellIs" dxfId="1303" priority="758" operator="lessThan">
      <formula>0</formula>
    </cfRule>
    <cfRule type="cellIs" dxfId="1302" priority="759" operator="equal">
      <formula>"-"</formula>
    </cfRule>
    <cfRule type="cellIs" dxfId="1301" priority="760" operator="greaterThan">
      <formula>0</formula>
    </cfRule>
  </conditionalFormatting>
  <conditionalFormatting sqref="E86:E99">
    <cfRule type="cellIs" dxfId="1300" priority="756" operator="equal">
      <formula>0</formula>
    </cfRule>
    <cfRule type="cellIs" dxfId="1299" priority="757" operator="equal">
      <formula>"ND"</formula>
    </cfRule>
  </conditionalFormatting>
  <conditionalFormatting sqref="E86:E99">
    <cfRule type="cellIs" dxfId="1298" priority="753" operator="lessThan">
      <formula>0</formula>
    </cfRule>
    <cfRule type="cellIs" dxfId="1297" priority="754" operator="equal">
      <formula>"-"</formula>
    </cfRule>
    <cfRule type="cellIs" dxfId="1296" priority="755" operator="greaterThan">
      <formula>0</formula>
    </cfRule>
  </conditionalFormatting>
  <conditionalFormatting sqref="E86:E99">
    <cfRule type="cellIs" dxfId="1295" priority="751" operator="equal">
      <formula>0</formula>
    </cfRule>
    <cfRule type="cellIs" dxfId="1294" priority="752" operator="equal">
      <formula>"ND"</formula>
    </cfRule>
  </conditionalFormatting>
  <conditionalFormatting sqref="E86:E99">
    <cfRule type="cellIs" dxfId="1293" priority="748" operator="lessThan">
      <formula>0</formula>
    </cfRule>
    <cfRule type="cellIs" dxfId="1292" priority="749" operator="equal">
      <formula>"-"</formula>
    </cfRule>
    <cfRule type="cellIs" dxfId="1291" priority="750" operator="greaterThan">
      <formula>0</formula>
    </cfRule>
  </conditionalFormatting>
  <conditionalFormatting sqref="E86:E99">
    <cfRule type="cellIs" dxfId="1290" priority="746" operator="equal">
      <formula>0</formula>
    </cfRule>
    <cfRule type="cellIs" dxfId="1289" priority="747" operator="equal">
      <formula>"ND"</formula>
    </cfRule>
  </conditionalFormatting>
  <conditionalFormatting sqref="E86:E99">
    <cfRule type="cellIs" dxfId="1288" priority="743" operator="lessThan">
      <formula>0</formula>
    </cfRule>
    <cfRule type="cellIs" dxfId="1287" priority="744" operator="equal">
      <formula>"-"</formula>
    </cfRule>
    <cfRule type="cellIs" dxfId="1286" priority="745" operator="greaterThan">
      <formula>0</formula>
    </cfRule>
  </conditionalFormatting>
  <conditionalFormatting sqref="E86:E99">
    <cfRule type="cellIs" dxfId="1285" priority="741" operator="equal">
      <formula>0</formula>
    </cfRule>
    <cfRule type="cellIs" dxfId="1284" priority="742" operator="equal">
      <formula>"ND"</formula>
    </cfRule>
  </conditionalFormatting>
  <conditionalFormatting sqref="E86:E99">
    <cfRule type="cellIs" dxfId="1283" priority="738" operator="lessThan">
      <formula>0</formula>
    </cfRule>
    <cfRule type="cellIs" dxfId="1282" priority="739" operator="equal">
      <formula>"-"</formula>
    </cfRule>
    <cfRule type="cellIs" dxfId="1281" priority="740" operator="greaterThan">
      <formula>0</formula>
    </cfRule>
  </conditionalFormatting>
  <conditionalFormatting sqref="E86:E99">
    <cfRule type="cellIs" dxfId="1280" priority="736" operator="equal">
      <formula>0</formula>
    </cfRule>
    <cfRule type="cellIs" dxfId="1279" priority="737" operator="equal">
      <formula>"ND"</formula>
    </cfRule>
  </conditionalFormatting>
  <conditionalFormatting sqref="E86:E99">
    <cfRule type="cellIs" dxfId="1278" priority="733" operator="lessThan">
      <formula>0</formula>
    </cfRule>
    <cfRule type="cellIs" dxfId="1277" priority="734" operator="equal">
      <formula>"-"</formula>
    </cfRule>
    <cfRule type="cellIs" dxfId="1276" priority="735" operator="greaterThan">
      <formula>0</formula>
    </cfRule>
  </conditionalFormatting>
  <conditionalFormatting sqref="E86:E99">
    <cfRule type="cellIs" dxfId="1275" priority="731" operator="equal">
      <formula>0</formula>
    </cfRule>
    <cfRule type="cellIs" dxfId="1274" priority="732" operator="equal">
      <formula>"ND"</formula>
    </cfRule>
  </conditionalFormatting>
  <conditionalFormatting sqref="E86:E99">
    <cfRule type="cellIs" dxfId="1273" priority="728" operator="lessThan">
      <formula>0</formula>
    </cfRule>
    <cfRule type="cellIs" dxfId="1272" priority="729" operator="equal">
      <formula>"-"</formula>
    </cfRule>
    <cfRule type="cellIs" dxfId="1271" priority="730" operator="greaterThan">
      <formula>0</formula>
    </cfRule>
  </conditionalFormatting>
  <conditionalFormatting sqref="E86:E99">
    <cfRule type="cellIs" dxfId="1270" priority="726" operator="equal">
      <formula>0</formula>
    </cfRule>
    <cfRule type="cellIs" dxfId="1269" priority="727" operator="equal">
      <formula>"ND"</formula>
    </cfRule>
  </conditionalFormatting>
  <conditionalFormatting sqref="E86:E99">
    <cfRule type="cellIs" dxfId="1268" priority="723" operator="lessThan">
      <formula>0</formula>
    </cfRule>
    <cfRule type="cellIs" dxfId="1267" priority="724" operator="equal">
      <formula>"-"</formula>
    </cfRule>
    <cfRule type="cellIs" dxfId="1266" priority="725" operator="greaterThan">
      <formula>0</formula>
    </cfRule>
  </conditionalFormatting>
  <conditionalFormatting sqref="E86:E99">
    <cfRule type="cellIs" dxfId="1265" priority="721" operator="equal">
      <formula>0</formula>
    </cfRule>
    <cfRule type="cellIs" dxfId="1264" priority="722" operator="equal">
      <formula>"ND"</formula>
    </cfRule>
  </conditionalFormatting>
  <conditionalFormatting sqref="E86:E99">
    <cfRule type="cellIs" dxfId="1263" priority="718" operator="lessThan">
      <formula>0</formula>
    </cfRule>
    <cfRule type="cellIs" dxfId="1262" priority="719" operator="equal">
      <formula>"-"</formula>
    </cfRule>
    <cfRule type="cellIs" dxfId="1261" priority="720" operator="greaterThan">
      <formula>0</formula>
    </cfRule>
  </conditionalFormatting>
  <conditionalFormatting sqref="E86:E99">
    <cfRule type="cellIs" dxfId="1260" priority="716" operator="equal">
      <formula>0</formula>
    </cfRule>
    <cfRule type="cellIs" dxfId="1259" priority="717" operator="equal">
      <formula>"ND"</formula>
    </cfRule>
  </conditionalFormatting>
  <conditionalFormatting sqref="E86:E99">
    <cfRule type="cellIs" dxfId="1258" priority="713" operator="lessThan">
      <formula>0</formula>
    </cfRule>
    <cfRule type="cellIs" dxfId="1257" priority="714" operator="equal">
      <formula>"-"</formula>
    </cfRule>
    <cfRule type="cellIs" dxfId="1256" priority="715" operator="greaterThan">
      <formula>0</formula>
    </cfRule>
  </conditionalFormatting>
  <conditionalFormatting sqref="E86:E99">
    <cfRule type="cellIs" dxfId="1255" priority="711" operator="equal">
      <formula>0</formula>
    </cfRule>
    <cfRule type="cellIs" dxfId="1254" priority="712" operator="equal">
      <formula>"ND"</formula>
    </cfRule>
  </conditionalFormatting>
  <conditionalFormatting sqref="E86:E99">
    <cfRule type="cellIs" dxfId="1253" priority="708" operator="lessThan">
      <formula>0</formula>
    </cfRule>
    <cfRule type="cellIs" dxfId="1252" priority="709" operator="equal">
      <formula>"-"</formula>
    </cfRule>
    <cfRule type="cellIs" dxfId="1251" priority="710" operator="greaterThan">
      <formula>0</formula>
    </cfRule>
  </conditionalFormatting>
  <conditionalFormatting sqref="E86:E99">
    <cfRule type="cellIs" dxfId="1250" priority="706" operator="equal">
      <formula>0</formula>
    </cfRule>
    <cfRule type="cellIs" dxfId="1249" priority="707" operator="equal">
      <formula>"ND"</formula>
    </cfRule>
  </conditionalFormatting>
  <conditionalFormatting sqref="E86:E99">
    <cfRule type="cellIs" dxfId="1248" priority="703" operator="lessThan">
      <formula>0</formula>
    </cfRule>
    <cfRule type="cellIs" dxfId="1247" priority="704" operator="equal">
      <formula>"-"</formula>
    </cfRule>
    <cfRule type="cellIs" dxfId="1246" priority="705" operator="greaterThan">
      <formula>0</formula>
    </cfRule>
  </conditionalFormatting>
  <conditionalFormatting sqref="E86:E99">
    <cfRule type="cellIs" dxfId="1245" priority="701" operator="equal">
      <formula>0</formula>
    </cfRule>
    <cfRule type="cellIs" dxfId="1244" priority="702" operator="equal">
      <formula>"ND"</formula>
    </cfRule>
  </conditionalFormatting>
  <conditionalFormatting sqref="E86:E99">
    <cfRule type="cellIs" dxfId="1243" priority="698" operator="lessThan">
      <formula>0</formula>
    </cfRule>
    <cfRule type="cellIs" dxfId="1242" priority="699" operator="equal">
      <formula>"-"</formula>
    </cfRule>
    <cfRule type="cellIs" dxfId="1241" priority="700" operator="greaterThan">
      <formula>0</formula>
    </cfRule>
  </conditionalFormatting>
  <conditionalFormatting sqref="E86:E99">
    <cfRule type="cellIs" dxfId="1240" priority="696" operator="equal">
      <formula>0</formula>
    </cfRule>
    <cfRule type="cellIs" dxfId="1239" priority="697" operator="equal">
      <formula>"ND"</formula>
    </cfRule>
  </conditionalFormatting>
  <conditionalFormatting sqref="E86:E99">
    <cfRule type="cellIs" dxfId="1238" priority="693" operator="lessThan">
      <formula>0</formula>
    </cfRule>
    <cfRule type="cellIs" dxfId="1237" priority="694" operator="equal">
      <formula>"-"</formula>
    </cfRule>
    <cfRule type="cellIs" dxfId="1236" priority="695" operator="greaterThan">
      <formula>0</formula>
    </cfRule>
  </conditionalFormatting>
  <conditionalFormatting sqref="E86:E99">
    <cfRule type="cellIs" dxfId="1235" priority="691" operator="equal">
      <formula>0</formula>
    </cfRule>
    <cfRule type="cellIs" dxfId="1234" priority="692" operator="equal">
      <formula>"ND"</formula>
    </cfRule>
  </conditionalFormatting>
  <conditionalFormatting sqref="E86:E99">
    <cfRule type="cellIs" dxfId="1233" priority="688" operator="lessThan">
      <formula>0</formula>
    </cfRule>
    <cfRule type="cellIs" dxfId="1232" priority="689" operator="equal">
      <formula>"-"</formula>
    </cfRule>
    <cfRule type="cellIs" dxfId="1231" priority="690" operator="greaterThan">
      <formula>0</formula>
    </cfRule>
  </conditionalFormatting>
  <conditionalFormatting sqref="E86:E99">
    <cfRule type="cellIs" dxfId="1230" priority="686" operator="equal">
      <formula>0</formula>
    </cfRule>
    <cfRule type="cellIs" dxfId="1229" priority="687" operator="equal">
      <formula>"ND"</formula>
    </cfRule>
  </conditionalFormatting>
  <conditionalFormatting sqref="E86:E99">
    <cfRule type="cellIs" dxfId="1228" priority="683" operator="lessThan">
      <formula>0</formula>
    </cfRule>
    <cfRule type="cellIs" dxfId="1227" priority="684" operator="equal">
      <formula>"-"</formula>
    </cfRule>
    <cfRule type="cellIs" dxfId="1226" priority="685" operator="greaterThan">
      <formula>0</formula>
    </cfRule>
  </conditionalFormatting>
  <conditionalFormatting sqref="E86:E99">
    <cfRule type="cellIs" dxfId="1225" priority="681" operator="equal">
      <formula>0</formula>
    </cfRule>
    <cfRule type="cellIs" dxfId="1224" priority="682" operator="equal">
      <formula>"ND"</formula>
    </cfRule>
  </conditionalFormatting>
  <conditionalFormatting sqref="E86:E99">
    <cfRule type="cellIs" dxfId="1223" priority="678" operator="lessThan">
      <formula>0</formula>
    </cfRule>
    <cfRule type="cellIs" dxfId="1222" priority="679" operator="equal">
      <formula>"-"</formula>
    </cfRule>
    <cfRule type="cellIs" dxfId="1221" priority="680" operator="greaterThan">
      <formula>0</formula>
    </cfRule>
  </conditionalFormatting>
  <conditionalFormatting sqref="E86:E99">
    <cfRule type="cellIs" dxfId="1220" priority="676" operator="equal">
      <formula>0</formula>
    </cfRule>
    <cfRule type="cellIs" dxfId="1219" priority="677" operator="equal">
      <formula>"ND"</formula>
    </cfRule>
  </conditionalFormatting>
  <conditionalFormatting sqref="E86:E99">
    <cfRule type="cellIs" dxfId="1218" priority="673" operator="lessThan">
      <formula>0</formula>
    </cfRule>
    <cfRule type="cellIs" dxfId="1217" priority="674" operator="equal">
      <formula>"-"</formula>
    </cfRule>
    <cfRule type="cellIs" dxfId="1216" priority="675" operator="greaterThan">
      <formula>0</formula>
    </cfRule>
  </conditionalFormatting>
  <conditionalFormatting sqref="E86:E99">
    <cfRule type="cellIs" dxfId="1215" priority="671" operator="equal">
      <formula>0</formula>
    </cfRule>
    <cfRule type="cellIs" dxfId="1214" priority="672" operator="equal">
      <formula>"ND"</formula>
    </cfRule>
  </conditionalFormatting>
  <conditionalFormatting sqref="E86:E99">
    <cfRule type="cellIs" dxfId="1213" priority="668" operator="lessThan">
      <formula>0</formula>
    </cfRule>
    <cfRule type="cellIs" dxfId="1212" priority="669" operator="equal">
      <formula>"-"</formula>
    </cfRule>
    <cfRule type="cellIs" dxfId="1211" priority="670" operator="greaterThan">
      <formula>0</formula>
    </cfRule>
  </conditionalFormatting>
  <conditionalFormatting sqref="E86:E99">
    <cfRule type="cellIs" dxfId="1210" priority="666" operator="equal">
      <formula>0</formula>
    </cfRule>
    <cfRule type="cellIs" dxfId="1209" priority="667" operator="equal">
      <formula>"ND"</formula>
    </cfRule>
  </conditionalFormatting>
  <conditionalFormatting sqref="E86:E99">
    <cfRule type="cellIs" dxfId="1208" priority="663" operator="lessThan">
      <formula>0</formula>
    </cfRule>
    <cfRule type="cellIs" dxfId="1207" priority="664" operator="equal">
      <formula>"-"</formula>
    </cfRule>
    <cfRule type="cellIs" dxfId="1206" priority="665" operator="greaterThan">
      <formula>0</formula>
    </cfRule>
  </conditionalFormatting>
  <conditionalFormatting sqref="E86:E99">
    <cfRule type="cellIs" dxfId="1205" priority="661" operator="equal">
      <formula>0</formula>
    </cfRule>
    <cfRule type="cellIs" dxfId="1204" priority="662" operator="equal">
      <formula>"ND"</formula>
    </cfRule>
  </conditionalFormatting>
  <conditionalFormatting sqref="E86:E99">
    <cfRule type="cellIs" dxfId="1203" priority="658" operator="lessThan">
      <formula>0</formula>
    </cfRule>
    <cfRule type="cellIs" dxfId="1202" priority="659" operator="equal">
      <formula>"-"</formula>
    </cfRule>
    <cfRule type="cellIs" dxfId="1201" priority="660" operator="greaterThan">
      <formula>0</formula>
    </cfRule>
  </conditionalFormatting>
  <conditionalFormatting sqref="E86:E99">
    <cfRule type="cellIs" dxfId="1200" priority="656" operator="equal">
      <formula>0</formula>
    </cfRule>
    <cfRule type="cellIs" dxfId="1199" priority="657" operator="equal">
      <formula>"ND"</formula>
    </cfRule>
  </conditionalFormatting>
  <conditionalFormatting sqref="E86:E99">
    <cfRule type="cellIs" dxfId="1198" priority="653" operator="lessThan">
      <formula>0</formula>
    </cfRule>
    <cfRule type="cellIs" dxfId="1197" priority="654" operator="equal">
      <formula>"-"</formula>
    </cfRule>
    <cfRule type="cellIs" dxfId="1196" priority="655" operator="greaterThan">
      <formula>0</formula>
    </cfRule>
  </conditionalFormatting>
  <conditionalFormatting sqref="E86:E99">
    <cfRule type="cellIs" dxfId="1195" priority="651" operator="equal">
      <formula>0</formula>
    </cfRule>
    <cfRule type="cellIs" dxfId="1194" priority="652" operator="equal">
      <formula>"ND"</formula>
    </cfRule>
  </conditionalFormatting>
  <conditionalFormatting sqref="E86:E99">
    <cfRule type="cellIs" dxfId="1193" priority="648" operator="lessThan">
      <formula>0</formula>
    </cfRule>
    <cfRule type="cellIs" dxfId="1192" priority="649" operator="equal">
      <formula>"-"</formula>
    </cfRule>
    <cfRule type="cellIs" dxfId="1191" priority="650" operator="greaterThan">
      <formula>0</formula>
    </cfRule>
  </conditionalFormatting>
  <conditionalFormatting sqref="E86:E99">
    <cfRule type="cellIs" dxfId="1190" priority="646" operator="equal">
      <formula>0</formula>
    </cfRule>
    <cfRule type="cellIs" dxfId="1189" priority="647" operator="equal">
      <formula>"ND"</formula>
    </cfRule>
  </conditionalFormatting>
  <conditionalFormatting sqref="E86:E99">
    <cfRule type="cellIs" dxfId="1188" priority="643" operator="lessThan">
      <formula>0</formula>
    </cfRule>
    <cfRule type="cellIs" dxfId="1187" priority="644" operator="equal">
      <formula>"-"</formula>
    </cfRule>
    <cfRule type="cellIs" dxfId="1186" priority="645" operator="greaterThan">
      <formula>0</formula>
    </cfRule>
  </conditionalFormatting>
  <conditionalFormatting sqref="E86:E99">
    <cfRule type="cellIs" dxfId="1185" priority="641" operator="equal">
      <formula>0</formula>
    </cfRule>
    <cfRule type="cellIs" dxfId="1184" priority="642" operator="equal">
      <formula>"ND"</formula>
    </cfRule>
  </conditionalFormatting>
  <conditionalFormatting sqref="E86:E99">
    <cfRule type="cellIs" dxfId="1183" priority="638" operator="lessThan">
      <formula>0</formula>
    </cfRule>
    <cfRule type="cellIs" dxfId="1182" priority="639" operator="equal">
      <formula>"-"</formula>
    </cfRule>
    <cfRule type="cellIs" dxfId="1181" priority="640" operator="greaterThan">
      <formula>0</formula>
    </cfRule>
  </conditionalFormatting>
  <conditionalFormatting sqref="E86:E99">
    <cfRule type="cellIs" dxfId="1180" priority="636" operator="equal">
      <formula>0</formula>
    </cfRule>
    <cfRule type="cellIs" dxfId="1179" priority="637" operator="equal">
      <formula>"ND"</formula>
    </cfRule>
  </conditionalFormatting>
  <conditionalFormatting sqref="E86:E99">
    <cfRule type="cellIs" dxfId="1178" priority="633" operator="lessThan">
      <formula>0</formula>
    </cfRule>
    <cfRule type="cellIs" dxfId="1177" priority="634" operator="equal">
      <formula>"-"</formula>
    </cfRule>
    <cfRule type="cellIs" dxfId="1176" priority="635" operator="greaterThan">
      <formula>0</formula>
    </cfRule>
  </conditionalFormatting>
  <conditionalFormatting sqref="E86:E99">
    <cfRule type="cellIs" dxfId="1175" priority="631" operator="equal">
      <formula>0</formula>
    </cfRule>
    <cfRule type="cellIs" dxfId="1174" priority="632" operator="equal">
      <formula>"ND"</formula>
    </cfRule>
  </conditionalFormatting>
  <conditionalFormatting sqref="E86:E99">
    <cfRule type="cellIs" dxfId="1173" priority="628" operator="lessThan">
      <formula>0</formula>
    </cfRule>
    <cfRule type="cellIs" dxfId="1172" priority="629" operator="equal">
      <formula>"-"</formula>
    </cfRule>
    <cfRule type="cellIs" dxfId="1171" priority="630" operator="greaterThan">
      <formula>0</formula>
    </cfRule>
  </conditionalFormatting>
  <conditionalFormatting sqref="E86:E99">
    <cfRule type="cellIs" dxfId="1170" priority="626" operator="equal">
      <formula>0</formula>
    </cfRule>
    <cfRule type="cellIs" dxfId="1169" priority="627" operator="equal">
      <formula>"ND"</formula>
    </cfRule>
  </conditionalFormatting>
  <conditionalFormatting sqref="E86:E99">
    <cfRule type="cellIs" dxfId="1168" priority="623" operator="lessThan">
      <formula>0</formula>
    </cfRule>
    <cfRule type="cellIs" dxfId="1167" priority="624" operator="equal">
      <formula>"-"</formula>
    </cfRule>
    <cfRule type="cellIs" dxfId="1166" priority="625" operator="greaterThan">
      <formula>0</formula>
    </cfRule>
  </conditionalFormatting>
  <conditionalFormatting sqref="E86:E99">
    <cfRule type="cellIs" dxfId="1165" priority="621" operator="equal">
      <formula>0</formula>
    </cfRule>
    <cfRule type="cellIs" dxfId="1164" priority="622" operator="equal">
      <formula>"ND"</formula>
    </cfRule>
  </conditionalFormatting>
  <conditionalFormatting sqref="E86:E99">
    <cfRule type="cellIs" dxfId="1163" priority="618" operator="lessThan">
      <formula>0</formula>
    </cfRule>
    <cfRule type="cellIs" dxfId="1162" priority="619" operator="equal">
      <formula>"-"</formula>
    </cfRule>
    <cfRule type="cellIs" dxfId="1161" priority="620" operator="greaterThan">
      <formula>0</formula>
    </cfRule>
  </conditionalFormatting>
  <conditionalFormatting sqref="E86:E99">
    <cfRule type="cellIs" dxfId="1160" priority="616" operator="equal">
      <formula>0</formula>
    </cfRule>
    <cfRule type="cellIs" dxfId="1159" priority="617" operator="equal">
      <formula>"ND"</formula>
    </cfRule>
  </conditionalFormatting>
  <conditionalFormatting sqref="E86:E99">
    <cfRule type="cellIs" dxfId="1158" priority="613" operator="lessThan">
      <formula>0</formula>
    </cfRule>
    <cfRule type="cellIs" dxfId="1157" priority="614" operator="equal">
      <formula>"-"</formula>
    </cfRule>
    <cfRule type="cellIs" dxfId="1156" priority="615" operator="greaterThan">
      <formula>0</formula>
    </cfRule>
  </conditionalFormatting>
  <conditionalFormatting sqref="E86:E99">
    <cfRule type="cellIs" dxfId="1155" priority="611" operator="equal">
      <formula>0</formula>
    </cfRule>
    <cfRule type="cellIs" dxfId="1154" priority="612" operator="equal">
      <formula>"ND"</formula>
    </cfRule>
  </conditionalFormatting>
  <conditionalFormatting sqref="E86:E99">
    <cfRule type="cellIs" dxfId="1153" priority="608" operator="lessThan">
      <formula>0</formula>
    </cfRule>
    <cfRule type="cellIs" dxfId="1152" priority="609" operator="equal">
      <formula>"-"</formula>
    </cfRule>
    <cfRule type="cellIs" dxfId="1151" priority="610" operator="greaterThan">
      <formula>0</formula>
    </cfRule>
  </conditionalFormatting>
  <conditionalFormatting sqref="E86:E99">
    <cfRule type="cellIs" dxfId="1150" priority="606" operator="equal">
      <formula>0</formula>
    </cfRule>
    <cfRule type="cellIs" dxfId="1149" priority="607" operator="equal">
      <formula>"ND"</formula>
    </cfRule>
  </conditionalFormatting>
  <conditionalFormatting sqref="E86:E99">
    <cfRule type="cellIs" dxfId="1148" priority="603" operator="lessThan">
      <formula>0</formula>
    </cfRule>
    <cfRule type="cellIs" dxfId="1147" priority="604" operator="equal">
      <formula>"-"</formula>
    </cfRule>
    <cfRule type="cellIs" dxfId="1146" priority="605" operator="greaterThan">
      <formula>0</formula>
    </cfRule>
  </conditionalFormatting>
  <conditionalFormatting sqref="E86:E99">
    <cfRule type="cellIs" dxfId="1145" priority="601" operator="equal">
      <formula>0</formula>
    </cfRule>
    <cfRule type="cellIs" dxfId="1144" priority="602" operator="equal">
      <formula>"ND"</formula>
    </cfRule>
  </conditionalFormatting>
  <conditionalFormatting sqref="E86:E99">
    <cfRule type="cellIs" dxfId="1143" priority="598" operator="lessThan">
      <formula>0</formula>
    </cfRule>
    <cfRule type="cellIs" dxfId="1142" priority="599" operator="equal">
      <formula>"-"</formula>
    </cfRule>
    <cfRule type="cellIs" dxfId="1141" priority="600" operator="greaterThan">
      <formula>0</formula>
    </cfRule>
  </conditionalFormatting>
  <conditionalFormatting sqref="E86:E99">
    <cfRule type="cellIs" dxfId="1140" priority="596" operator="equal">
      <formula>0</formula>
    </cfRule>
    <cfRule type="cellIs" dxfId="1139" priority="597" operator="equal">
      <formula>"ND"</formula>
    </cfRule>
  </conditionalFormatting>
  <conditionalFormatting sqref="E86:E99">
    <cfRule type="cellIs" dxfId="1138" priority="593" operator="lessThan">
      <formula>0</formula>
    </cfRule>
    <cfRule type="cellIs" dxfId="1137" priority="594" operator="equal">
      <formula>"-"</formula>
    </cfRule>
    <cfRule type="cellIs" dxfId="1136" priority="595" operator="greaterThan">
      <formula>0</formula>
    </cfRule>
  </conditionalFormatting>
  <conditionalFormatting sqref="E86:E99">
    <cfRule type="cellIs" dxfId="1135" priority="591" operator="equal">
      <formula>0</formula>
    </cfRule>
    <cfRule type="cellIs" dxfId="1134" priority="592" operator="equal">
      <formula>"ND"</formula>
    </cfRule>
  </conditionalFormatting>
  <conditionalFormatting sqref="E86:E99">
    <cfRule type="cellIs" dxfId="1133" priority="588" operator="lessThan">
      <formula>0</formula>
    </cfRule>
    <cfRule type="cellIs" dxfId="1132" priority="589" operator="equal">
      <formula>"-"</formula>
    </cfRule>
    <cfRule type="cellIs" dxfId="1131" priority="590" operator="greaterThan">
      <formula>0</formula>
    </cfRule>
  </conditionalFormatting>
  <conditionalFormatting sqref="E86:E99">
    <cfRule type="cellIs" dxfId="1130" priority="586" operator="equal">
      <formula>0</formula>
    </cfRule>
    <cfRule type="cellIs" dxfId="1129" priority="587" operator="equal">
      <formula>"ND"</formula>
    </cfRule>
  </conditionalFormatting>
  <conditionalFormatting sqref="E86:E99">
    <cfRule type="cellIs" dxfId="1128" priority="583" operator="lessThan">
      <formula>0</formula>
    </cfRule>
    <cfRule type="cellIs" dxfId="1127" priority="584" operator="equal">
      <formula>"-"</formula>
    </cfRule>
    <cfRule type="cellIs" dxfId="1126" priority="585" operator="greaterThan">
      <formula>0</formula>
    </cfRule>
  </conditionalFormatting>
  <conditionalFormatting sqref="E86:E99">
    <cfRule type="cellIs" dxfId="1125" priority="581" operator="equal">
      <formula>0</formula>
    </cfRule>
    <cfRule type="cellIs" dxfId="1124" priority="582" operator="equal">
      <formula>"ND"</formula>
    </cfRule>
  </conditionalFormatting>
  <conditionalFormatting sqref="E86:E99">
    <cfRule type="cellIs" dxfId="1123" priority="578" operator="lessThan">
      <formula>0</formula>
    </cfRule>
    <cfRule type="cellIs" dxfId="1122" priority="579" operator="equal">
      <formula>"-"</formula>
    </cfRule>
    <cfRule type="cellIs" dxfId="1121" priority="580" operator="greaterThan">
      <formula>0</formula>
    </cfRule>
  </conditionalFormatting>
  <conditionalFormatting sqref="E86:E99">
    <cfRule type="cellIs" dxfId="1120" priority="576" operator="equal">
      <formula>0</formula>
    </cfRule>
    <cfRule type="cellIs" dxfId="1119" priority="577" operator="equal">
      <formula>"ND"</formula>
    </cfRule>
  </conditionalFormatting>
  <conditionalFormatting sqref="E86:E99">
    <cfRule type="cellIs" dxfId="1118" priority="573" operator="lessThan">
      <formula>0</formula>
    </cfRule>
    <cfRule type="cellIs" dxfId="1117" priority="574" operator="equal">
      <formula>"-"</formula>
    </cfRule>
    <cfRule type="cellIs" dxfId="1116" priority="575" operator="greaterThan">
      <formula>0</formula>
    </cfRule>
  </conditionalFormatting>
  <conditionalFormatting sqref="E86:E99">
    <cfRule type="cellIs" dxfId="1115" priority="571" operator="equal">
      <formula>0</formula>
    </cfRule>
    <cfRule type="cellIs" dxfId="1114" priority="572" operator="equal">
      <formula>"ND"</formula>
    </cfRule>
  </conditionalFormatting>
  <conditionalFormatting sqref="E86:E99">
    <cfRule type="cellIs" dxfId="1113" priority="568" operator="lessThan">
      <formula>0</formula>
    </cfRule>
    <cfRule type="cellIs" dxfId="1112" priority="569" operator="equal">
      <formula>"-"</formula>
    </cfRule>
    <cfRule type="cellIs" dxfId="1111" priority="570" operator="greaterThan">
      <formula>0</formula>
    </cfRule>
  </conditionalFormatting>
  <conditionalFormatting sqref="E86:E99">
    <cfRule type="cellIs" dxfId="1110" priority="566" operator="equal">
      <formula>0</formula>
    </cfRule>
    <cfRule type="cellIs" dxfId="1109" priority="567" operator="equal">
      <formula>"ND"</formula>
    </cfRule>
  </conditionalFormatting>
  <conditionalFormatting sqref="E86:E99">
    <cfRule type="cellIs" dxfId="1108" priority="563" operator="lessThan">
      <formula>0</formula>
    </cfRule>
    <cfRule type="cellIs" dxfId="1107" priority="564" operator="equal">
      <formula>"-"</formula>
    </cfRule>
    <cfRule type="cellIs" dxfId="1106" priority="565" operator="greaterThan">
      <formula>0</formula>
    </cfRule>
  </conditionalFormatting>
  <conditionalFormatting sqref="E86:E99">
    <cfRule type="cellIs" dxfId="1105" priority="561" operator="equal">
      <formula>0</formula>
    </cfRule>
    <cfRule type="cellIs" dxfId="1104" priority="562" operator="equal">
      <formula>"ND"</formula>
    </cfRule>
  </conditionalFormatting>
  <conditionalFormatting sqref="E86:E99">
    <cfRule type="cellIs" dxfId="1103" priority="558" operator="lessThan">
      <formula>0</formula>
    </cfRule>
    <cfRule type="cellIs" dxfId="1102" priority="559" operator="equal">
      <formula>"-"</formula>
    </cfRule>
    <cfRule type="cellIs" dxfId="1101" priority="560" operator="greaterThan">
      <formula>0</formula>
    </cfRule>
  </conditionalFormatting>
  <conditionalFormatting sqref="E86:E99">
    <cfRule type="cellIs" dxfId="1100" priority="556" operator="equal">
      <formula>0</formula>
    </cfRule>
    <cfRule type="cellIs" dxfId="1099" priority="557" operator="equal">
      <formula>"ND"</formula>
    </cfRule>
  </conditionalFormatting>
  <conditionalFormatting sqref="E86:E99">
    <cfRule type="cellIs" dxfId="1098" priority="553" operator="lessThan">
      <formula>0</formula>
    </cfRule>
    <cfRule type="cellIs" dxfId="1097" priority="554" operator="equal">
      <formula>"-"</formula>
    </cfRule>
    <cfRule type="cellIs" dxfId="1096" priority="555" operator="greaterThan">
      <formula>0</formula>
    </cfRule>
  </conditionalFormatting>
  <conditionalFormatting sqref="E86:E99">
    <cfRule type="cellIs" dxfId="1095" priority="551" operator="equal">
      <formula>0</formula>
    </cfRule>
    <cfRule type="cellIs" dxfId="1094" priority="552" operator="equal">
      <formula>"ND"</formula>
    </cfRule>
  </conditionalFormatting>
  <conditionalFormatting sqref="E86:E99">
    <cfRule type="cellIs" dxfId="1093" priority="548" operator="lessThan">
      <formula>0</formula>
    </cfRule>
    <cfRule type="cellIs" dxfId="1092" priority="549" operator="equal">
      <formula>"-"</formula>
    </cfRule>
    <cfRule type="cellIs" dxfId="1091" priority="550" operator="greaterThan">
      <formula>0</formula>
    </cfRule>
  </conditionalFormatting>
  <conditionalFormatting sqref="E86:E99">
    <cfRule type="cellIs" dxfId="1090" priority="546" operator="equal">
      <formula>0</formula>
    </cfRule>
    <cfRule type="cellIs" dxfId="1089" priority="547" operator="equal">
      <formula>"ND"</formula>
    </cfRule>
  </conditionalFormatting>
  <conditionalFormatting sqref="E86:E99">
    <cfRule type="cellIs" dxfId="1088" priority="543" operator="lessThan">
      <formula>0</formula>
    </cfRule>
    <cfRule type="cellIs" dxfId="1087" priority="544" operator="equal">
      <formula>"-"</formula>
    </cfRule>
    <cfRule type="cellIs" dxfId="1086" priority="545" operator="greaterThan">
      <formula>0</formula>
    </cfRule>
  </conditionalFormatting>
  <conditionalFormatting sqref="E86:E99">
    <cfRule type="cellIs" dxfId="1085" priority="541" operator="equal">
      <formula>0</formula>
    </cfRule>
    <cfRule type="cellIs" dxfId="1084" priority="542" operator="equal">
      <formula>"ND"</formula>
    </cfRule>
  </conditionalFormatting>
  <conditionalFormatting sqref="E86:E99">
    <cfRule type="cellIs" dxfId="1083" priority="538" operator="lessThan">
      <formula>0</formula>
    </cfRule>
    <cfRule type="cellIs" dxfId="1082" priority="539" operator="equal">
      <formula>"-"</formula>
    </cfRule>
    <cfRule type="cellIs" dxfId="1081" priority="540" operator="greaterThan">
      <formula>0</formula>
    </cfRule>
  </conditionalFormatting>
  <conditionalFormatting sqref="E86:E99">
    <cfRule type="cellIs" dxfId="1080" priority="536" operator="equal">
      <formula>0</formula>
    </cfRule>
    <cfRule type="cellIs" dxfId="1079" priority="537" operator="equal">
      <formula>"ND"</formula>
    </cfRule>
  </conditionalFormatting>
  <conditionalFormatting sqref="E86:E99">
    <cfRule type="cellIs" dxfId="1078" priority="533" operator="lessThan">
      <formula>0</formula>
    </cfRule>
    <cfRule type="cellIs" dxfId="1077" priority="534" operator="equal">
      <formula>"-"</formula>
    </cfRule>
    <cfRule type="cellIs" dxfId="1076" priority="535" operator="greaterThan">
      <formula>0</formula>
    </cfRule>
  </conditionalFormatting>
  <conditionalFormatting sqref="E86:E99">
    <cfRule type="cellIs" dxfId="1075" priority="531" operator="equal">
      <formula>0</formula>
    </cfRule>
    <cfRule type="cellIs" dxfId="1074" priority="532" operator="equal">
      <formula>"ND"</formula>
    </cfRule>
  </conditionalFormatting>
  <conditionalFormatting sqref="E86:E99">
    <cfRule type="cellIs" dxfId="1073" priority="528" operator="lessThan">
      <formula>0</formula>
    </cfRule>
    <cfRule type="cellIs" dxfId="1072" priority="529" operator="equal">
      <formula>"-"</formula>
    </cfRule>
    <cfRule type="cellIs" dxfId="1071" priority="530" operator="greaterThan">
      <formula>0</formula>
    </cfRule>
  </conditionalFormatting>
  <conditionalFormatting sqref="E86:E99">
    <cfRule type="cellIs" dxfId="1070" priority="526" operator="equal">
      <formula>0</formula>
    </cfRule>
    <cfRule type="cellIs" dxfId="1069" priority="527" operator="equal">
      <formula>"ND"</formula>
    </cfRule>
  </conditionalFormatting>
  <conditionalFormatting sqref="E86:E99">
    <cfRule type="cellIs" dxfId="1068" priority="523" operator="lessThan">
      <formula>0</formula>
    </cfRule>
    <cfRule type="cellIs" dxfId="1067" priority="524" operator="equal">
      <formula>"-"</formula>
    </cfRule>
    <cfRule type="cellIs" dxfId="1066" priority="525" operator="greaterThan">
      <formula>0</formula>
    </cfRule>
  </conditionalFormatting>
  <conditionalFormatting sqref="E86:E99">
    <cfRule type="cellIs" dxfId="1065" priority="521" operator="equal">
      <formula>0</formula>
    </cfRule>
    <cfRule type="cellIs" dxfId="1064" priority="522" operator="equal">
      <formula>"ND"</formula>
    </cfRule>
  </conditionalFormatting>
  <conditionalFormatting sqref="E86:E99">
    <cfRule type="cellIs" dxfId="1063" priority="518" operator="lessThan">
      <formula>0</formula>
    </cfRule>
    <cfRule type="cellIs" dxfId="1062" priority="519" operator="equal">
      <formula>"-"</formula>
    </cfRule>
    <cfRule type="cellIs" dxfId="1061" priority="520" operator="greaterThan">
      <formula>0</formula>
    </cfRule>
  </conditionalFormatting>
  <conditionalFormatting sqref="E86:E99">
    <cfRule type="cellIs" dxfId="1060" priority="516" operator="equal">
      <formula>0</formula>
    </cfRule>
    <cfRule type="cellIs" dxfId="1059" priority="517" operator="equal">
      <formula>"ND"</formula>
    </cfRule>
  </conditionalFormatting>
  <conditionalFormatting sqref="E86:E99">
    <cfRule type="cellIs" dxfId="1058" priority="513" operator="lessThan">
      <formula>0</formula>
    </cfRule>
    <cfRule type="cellIs" dxfId="1057" priority="514" operator="equal">
      <formula>"-"</formula>
    </cfRule>
    <cfRule type="cellIs" dxfId="1056" priority="515" operator="greaterThan">
      <formula>0</formula>
    </cfRule>
  </conditionalFormatting>
  <conditionalFormatting sqref="E86:E99">
    <cfRule type="cellIs" dxfId="1055" priority="511" operator="equal">
      <formula>0</formula>
    </cfRule>
    <cfRule type="cellIs" dxfId="1054" priority="512" operator="equal">
      <formula>"ND"</formula>
    </cfRule>
  </conditionalFormatting>
  <conditionalFormatting sqref="E86:E99">
    <cfRule type="cellIs" dxfId="1053" priority="508" operator="lessThan">
      <formula>0</formula>
    </cfRule>
    <cfRule type="cellIs" dxfId="1052" priority="509" operator="equal">
      <formula>"-"</formula>
    </cfRule>
    <cfRule type="cellIs" dxfId="1051" priority="510" operator="greaterThan">
      <formula>0</formula>
    </cfRule>
  </conditionalFormatting>
  <conditionalFormatting sqref="E86:E99">
    <cfRule type="cellIs" dxfId="1050" priority="506" operator="equal">
      <formula>0</formula>
    </cfRule>
    <cfRule type="cellIs" dxfId="1049" priority="507" operator="equal">
      <formula>"ND"</formula>
    </cfRule>
  </conditionalFormatting>
  <conditionalFormatting sqref="E86:E99">
    <cfRule type="cellIs" dxfId="1048" priority="503" operator="lessThan">
      <formula>0</formula>
    </cfRule>
    <cfRule type="cellIs" dxfId="1047" priority="504" operator="equal">
      <formula>"-"</formula>
    </cfRule>
    <cfRule type="cellIs" dxfId="1046" priority="505" operator="greaterThan">
      <formula>0</formula>
    </cfRule>
  </conditionalFormatting>
  <conditionalFormatting sqref="E86:E99">
    <cfRule type="cellIs" dxfId="1045" priority="501" operator="equal">
      <formula>0</formula>
    </cfRule>
    <cfRule type="cellIs" dxfId="1044" priority="502" operator="equal">
      <formula>"ND"</formula>
    </cfRule>
  </conditionalFormatting>
  <conditionalFormatting sqref="E86:E99">
    <cfRule type="cellIs" dxfId="1043" priority="498" operator="lessThan">
      <formula>0</formula>
    </cfRule>
    <cfRule type="cellIs" dxfId="1042" priority="499" operator="equal">
      <formula>"-"</formula>
    </cfRule>
    <cfRule type="cellIs" dxfId="1041" priority="500" operator="greaterThan">
      <formula>0</formula>
    </cfRule>
  </conditionalFormatting>
  <conditionalFormatting sqref="E86:E99">
    <cfRule type="cellIs" dxfId="1040" priority="496" operator="equal">
      <formula>0</formula>
    </cfRule>
    <cfRule type="cellIs" dxfId="1039" priority="497" operator="equal">
      <formula>"ND"</formula>
    </cfRule>
  </conditionalFormatting>
  <conditionalFormatting sqref="E86:E99">
    <cfRule type="cellIs" dxfId="1038" priority="493" operator="lessThan">
      <formula>0</formula>
    </cfRule>
    <cfRule type="cellIs" dxfId="1037" priority="494" operator="equal">
      <formula>"-"</formula>
    </cfRule>
    <cfRule type="cellIs" dxfId="1036" priority="495" operator="greaterThan">
      <formula>0</formula>
    </cfRule>
  </conditionalFormatting>
  <conditionalFormatting sqref="E86:E99">
    <cfRule type="cellIs" dxfId="1035" priority="491" operator="equal">
      <formula>0</formula>
    </cfRule>
    <cfRule type="cellIs" dxfId="1034" priority="492" operator="equal">
      <formula>"ND"</formula>
    </cfRule>
  </conditionalFormatting>
  <conditionalFormatting sqref="E86:E99">
    <cfRule type="cellIs" dxfId="1033" priority="488" operator="lessThan">
      <formula>0</formula>
    </cfRule>
    <cfRule type="cellIs" dxfId="1032" priority="489" operator="equal">
      <formula>"-"</formula>
    </cfRule>
    <cfRule type="cellIs" dxfId="1031" priority="490" operator="greaterThan">
      <formula>0</formula>
    </cfRule>
  </conditionalFormatting>
  <conditionalFormatting sqref="E86:E99">
    <cfRule type="cellIs" dxfId="1030" priority="486" operator="equal">
      <formula>0</formula>
    </cfRule>
    <cfRule type="cellIs" dxfId="1029" priority="487" operator="equal">
      <formula>"ND"</formula>
    </cfRule>
  </conditionalFormatting>
  <conditionalFormatting sqref="E86:E99">
    <cfRule type="cellIs" dxfId="1028" priority="483" operator="lessThan">
      <formula>0</formula>
    </cfRule>
    <cfRule type="cellIs" dxfId="1027" priority="484" operator="equal">
      <formula>"-"</formula>
    </cfRule>
    <cfRule type="cellIs" dxfId="1026" priority="485" operator="greaterThan">
      <formula>0</formula>
    </cfRule>
  </conditionalFormatting>
  <conditionalFormatting sqref="E86:E99">
    <cfRule type="cellIs" dxfId="1025" priority="481" operator="equal">
      <formula>0</formula>
    </cfRule>
    <cfRule type="cellIs" dxfId="1024" priority="482" operator="equal">
      <formula>"ND"</formula>
    </cfRule>
  </conditionalFormatting>
  <conditionalFormatting sqref="E86:E99">
    <cfRule type="cellIs" dxfId="1023" priority="478" operator="lessThan">
      <formula>0</formula>
    </cfRule>
    <cfRule type="cellIs" dxfId="1022" priority="479" operator="equal">
      <formula>"-"</formula>
    </cfRule>
    <cfRule type="cellIs" dxfId="1021" priority="480" operator="greaterThan">
      <formula>0</formula>
    </cfRule>
  </conditionalFormatting>
  <conditionalFormatting sqref="E86:E99">
    <cfRule type="cellIs" dxfId="1020" priority="476" operator="equal">
      <formula>0</formula>
    </cfRule>
    <cfRule type="cellIs" dxfId="1019" priority="477" operator="equal">
      <formula>"ND"</formula>
    </cfRule>
  </conditionalFormatting>
  <conditionalFormatting sqref="E86:E99">
    <cfRule type="cellIs" dxfId="1018" priority="473" operator="lessThan">
      <formula>0</formula>
    </cfRule>
    <cfRule type="cellIs" dxfId="1017" priority="474" operator="equal">
      <formula>"-"</formula>
    </cfRule>
    <cfRule type="cellIs" dxfId="1016" priority="475" operator="greaterThan">
      <formula>0</formula>
    </cfRule>
  </conditionalFormatting>
  <conditionalFormatting sqref="E86:E99">
    <cfRule type="cellIs" dxfId="1015" priority="471" operator="equal">
      <formula>0</formula>
    </cfRule>
    <cfRule type="cellIs" dxfId="1014" priority="472" operator="equal">
      <formula>"ND"</formula>
    </cfRule>
  </conditionalFormatting>
  <conditionalFormatting sqref="E86:E99">
    <cfRule type="cellIs" dxfId="1013" priority="468" operator="lessThan">
      <formula>0</formula>
    </cfRule>
    <cfRule type="cellIs" dxfId="1012" priority="469" operator="equal">
      <formula>"-"</formula>
    </cfRule>
    <cfRule type="cellIs" dxfId="1011" priority="470" operator="greaterThan">
      <formula>0</formula>
    </cfRule>
  </conditionalFormatting>
  <conditionalFormatting sqref="E86:E99">
    <cfRule type="cellIs" dxfId="1010" priority="466" operator="equal">
      <formula>0</formula>
    </cfRule>
    <cfRule type="cellIs" dxfId="1009" priority="467" operator="equal">
      <formula>"ND"</formula>
    </cfRule>
  </conditionalFormatting>
  <conditionalFormatting sqref="E86:E99">
    <cfRule type="cellIs" dxfId="1008" priority="463" operator="lessThan">
      <formula>0</formula>
    </cfRule>
    <cfRule type="cellIs" dxfId="1007" priority="464" operator="equal">
      <formula>"-"</formula>
    </cfRule>
    <cfRule type="cellIs" dxfId="1006" priority="465" operator="greaterThan">
      <formula>0</formula>
    </cfRule>
  </conditionalFormatting>
  <conditionalFormatting sqref="E86:E99">
    <cfRule type="cellIs" dxfId="1005" priority="461" operator="equal">
      <formula>0</formula>
    </cfRule>
    <cfRule type="cellIs" dxfId="1004" priority="462" operator="equal">
      <formula>"ND"</formula>
    </cfRule>
  </conditionalFormatting>
  <conditionalFormatting sqref="E86:E99">
    <cfRule type="cellIs" dxfId="1003" priority="458" operator="lessThan">
      <formula>0</formula>
    </cfRule>
    <cfRule type="cellIs" dxfId="1002" priority="459" operator="equal">
      <formula>"-"</formula>
    </cfRule>
    <cfRule type="cellIs" dxfId="1001" priority="460" operator="greaterThan">
      <formula>0</formula>
    </cfRule>
  </conditionalFormatting>
  <conditionalFormatting sqref="E86:E99">
    <cfRule type="cellIs" dxfId="1000" priority="456" operator="equal">
      <formula>0</formula>
    </cfRule>
    <cfRule type="cellIs" dxfId="999" priority="457" operator="equal">
      <formula>"ND"</formula>
    </cfRule>
  </conditionalFormatting>
  <conditionalFormatting sqref="E86:E99">
    <cfRule type="cellIs" dxfId="998" priority="453" operator="lessThan">
      <formula>0</formula>
    </cfRule>
    <cfRule type="cellIs" dxfId="997" priority="454" operator="equal">
      <formula>"-"</formula>
    </cfRule>
    <cfRule type="cellIs" dxfId="996" priority="455" operator="greaterThan">
      <formula>0</formula>
    </cfRule>
  </conditionalFormatting>
  <conditionalFormatting sqref="E86:E99">
    <cfRule type="cellIs" dxfId="995" priority="451" operator="equal">
      <formula>0</formula>
    </cfRule>
    <cfRule type="cellIs" dxfId="994" priority="452" operator="equal">
      <formula>"ND"</formula>
    </cfRule>
  </conditionalFormatting>
  <conditionalFormatting sqref="E86:E99">
    <cfRule type="cellIs" dxfId="993" priority="448" operator="lessThan">
      <formula>0</formula>
    </cfRule>
    <cfRule type="cellIs" dxfId="992" priority="449" operator="equal">
      <formula>"-"</formula>
    </cfRule>
    <cfRule type="cellIs" dxfId="991" priority="450" operator="greaterThan">
      <formula>0</formula>
    </cfRule>
  </conditionalFormatting>
  <conditionalFormatting sqref="E86:E99">
    <cfRule type="cellIs" dxfId="990" priority="446" operator="equal">
      <formula>0</formula>
    </cfRule>
    <cfRule type="cellIs" dxfId="989" priority="447" operator="equal">
      <formula>"ND"</formula>
    </cfRule>
  </conditionalFormatting>
  <conditionalFormatting sqref="E86:E99">
    <cfRule type="cellIs" dxfId="988" priority="443" operator="lessThan">
      <formula>0</formula>
    </cfRule>
    <cfRule type="cellIs" dxfId="987" priority="444" operator="equal">
      <formula>"-"</formula>
    </cfRule>
    <cfRule type="cellIs" dxfId="986" priority="445" operator="greaterThan">
      <formula>0</formula>
    </cfRule>
  </conditionalFormatting>
  <conditionalFormatting sqref="E86:E99">
    <cfRule type="cellIs" dxfId="985" priority="441" operator="equal">
      <formula>0</formula>
    </cfRule>
    <cfRule type="cellIs" dxfId="984" priority="442" operator="equal">
      <formula>"ND"</formula>
    </cfRule>
  </conditionalFormatting>
  <conditionalFormatting sqref="E86:E99">
    <cfRule type="cellIs" dxfId="983" priority="438" operator="lessThan">
      <formula>0</formula>
    </cfRule>
    <cfRule type="cellIs" dxfId="982" priority="439" operator="equal">
      <formula>"-"</formula>
    </cfRule>
    <cfRule type="cellIs" dxfId="981" priority="440" operator="greaterThan">
      <formula>0</formula>
    </cfRule>
  </conditionalFormatting>
  <conditionalFormatting sqref="E86:E99">
    <cfRule type="cellIs" dxfId="980" priority="436" operator="equal">
      <formula>0</formula>
    </cfRule>
    <cfRule type="cellIs" dxfId="979" priority="437" operator="equal">
      <formula>"ND"</formula>
    </cfRule>
  </conditionalFormatting>
  <conditionalFormatting sqref="E86:E99">
    <cfRule type="cellIs" dxfId="978" priority="433" operator="lessThan">
      <formula>0</formula>
    </cfRule>
    <cfRule type="cellIs" dxfId="977" priority="434" operator="equal">
      <formula>"-"</formula>
    </cfRule>
    <cfRule type="cellIs" dxfId="976" priority="435" operator="greaterThan">
      <formula>0</formula>
    </cfRule>
  </conditionalFormatting>
  <conditionalFormatting sqref="E86:E99">
    <cfRule type="cellIs" dxfId="975" priority="431" operator="equal">
      <formula>0</formula>
    </cfRule>
    <cfRule type="cellIs" dxfId="974" priority="432" operator="equal">
      <formula>"ND"</formula>
    </cfRule>
  </conditionalFormatting>
  <conditionalFormatting sqref="E86:E99">
    <cfRule type="cellIs" dxfId="973" priority="428" operator="lessThan">
      <formula>0</formula>
    </cfRule>
    <cfRule type="cellIs" dxfId="972" priority="429" operator="equal">
      <formula>"-"</formula>
    </cfRule>
    <cfRule type="cellIs" dxfId="971" priority="430" operator="greaterThan">
      <formula>0</formula>
    </cfRule>
  </conditionalFormatting>
  <conditionalFormatting sqref="E86:E99">
    <cfRule type="cellIs" dxfId="970" priority="426" operator="equal">
      <formula>0</formula>
    </cfRule>
    <cfRule type="cellIs" dxfId="969" priority="427" operator="equal">
      <formula>"ND"</formula>
    </cfRule>
  </conditionalFormatting>
  <conditionalFormatting sqref="E86:E99">
    <cfRule type="cellIs" dxfId="968" priority="423" operator="lessThan">
      <formula>0</formula>
    </cfRule>
    <cfRule type="cellIs" dxfId="967" priority="424" operator="equal">
      <formula>"-"</formula>
    </cfRule>
    <cfRule type="cellIs" dxfId="966" priority="425" operator="greaterThan">
      <formula>0</formula>
    </cfRule>
  </conditionalFormatting>
  <conditionalFormatting sqref="E86:E99">
    <cfRule type="cellIs" dxfId="965" priority="421" operator="equal">
      <formula>0</formula>
    </cfRule>
    <cfRule type="cellIs" dxfId="964" priority="422" operator="equal">
      <formula>"ND"</formula>
    </cfRule>
  </conditionalFormatting>
  <conditionalFormatting sqref="E100:E113">
    <cfRule type="cellIs" dxfId="931" priority="418" operator="lessThan">
      <formula>0</formula>
    </cfRule>
    <cfRule type="cellIs" dxfId="930" priority="419" operator="equal">
      <formula>"-"</formula>
    </cfRule>
    <cfRule type="cellIs" dxfId="929" priority="420" operator="greaterThan">
      <formula>0</formula>
    </cfRule>
  </conditionalFormatting>
  <conditionalFormatting sqref="E100:E113">
    <cfRule type="cellIs" dxfId="925" priority="416" operator="equal">
      <formula>0</formula>
    </cfRule>
    <cfRule type="cellIs" dxfId="924" priority="417" operator="equal">
      <formula>"ND"</formula>
    </cfRule>
  </conditionalFormatting>
  <conditionalFormatting sqref="E100:E113">
    <cfRule type="cellIs" dxfId="921" priority="413" operator="lessThan">
      <formula>0</formula>
    </cfRule>
    <cfRule type="cellIs" dxfId="920" priority="414" operator="equal">
      <formula>"-"</formula>
    </cfRule>
    <cfRule type="cellIs" dxfId="919" priority="415" operator="greaterThan">
      <formula>0</formula>
    </cfRule>
  </conditionalFormatting>
  <conditionalFormatting sqref="E100:E113">
    <cfRule type="cellIs" dxfId="915" priority="411" operator="equal">
      <formula>0</formula>
    </cfRule>
    <cfRule type="cellIs" dxfId="914" priority="412" operator="equal">
      <formula>"ND"</formula>
    </cfRule>
  </conditionalFormatting>
  <conditionalFormatting sqref="E100:E113">
    <cfRule type="cellIs" dxfId="911" priority="408" operator="lessThan">
      <formula>0</formula>
    </cfRule>
    <cfRule type="cellIs" dxfId="910" priority="409" operator="equal">
      <formula>"-"</formula>
    </cfRule>
    <cfRule type="cellIs" dxfId="909" priority="410" operator="greaterThan">
      <formula>0</formula>
    </cfRule>
  </conditionalFormatting>
  <conditionalFormatting sqref="E100:E113">
    <cfRule type="cellIs" dxfId="905" priority="406" operator="equal">
      <formula>0</formula>
    </cfRule>
    <cfRule type="cellIs" dxfId="904" priority="407" operator="equal">
      <formula>"ND"</formula>
    </cfRule>
  </conditionalFormatting>
  <conditionalFormatting sqref="E100:E113">
    <cfRule type="cellIs" dxfId="901" priority="403" operator="lessThan">
      <formula>0</formula>
    </cfRule>
    <cfRule type="cellIs" dxfId="900" priority="404" operator="equal">
      <formula>"-"</formula>
    </cfRule>
    <cfRule type="cellIs" dxfId="899" priority="405" operator="greaterThan">
      <formula>0</formula>
    </cfRule>
  </conditionalFormatting>
  <conditionalFormatting sqref="E100:E113">
    <cfRule type="cellIs" dxfId="895" priority="401" operator="equal">
      <formula>0</formula>
    </cfRule>
    <cfRule type="cellIs" dxfId="894" priority="402" operator="equal">
      <formula>"ND"</formula>
    </cfRule>
  </conditionalFormatting>
  <conditionalFormatting sqref="E100:E113">
    <cfRule type="cellIs" dxfId="891" priority="398" operator="lessThan">
      <formula>0</formula>
    </cfRule>
    <cfRule type="cellIs" dxfId="890" priority="399" operator="equal">
      <formula>"-"</formula>
    </cfRule>
    <cfRule type="cellIs" dxfId="889" priority="400" operator="greaterThan">
      <formula>0</formula>
    </cfRule>
  </conditionalFormatting>
  <conditionalFormatting sqref="E100:E113">
    <cfRule type="cellIs" dxfId="885" priority="396" operator="equal">
      <formula>0</formula>
    </cfRule>
    <cfRule type="cellIs" dxfId="884" priority="397" operator="equal">
      <formula>"ND"</formula>
    </cfRule>
  </conditionalFormatting>
  <conditionalFormatting sqref="E100:E113">
    <cfRule type="cellIs" dxfId="881" priority="393" operator="lessThan">
      <formula>0</formula>
    </cfRule>
    <cfRule type="cellIs" dxfId="880" priority="394" operator="equal">
      <formula>"-"</formula>
    </cfRule>
    <cfRule type="cellIs" dxfId="879" priority="395" operator="greaterThan">
      <formula>0</formula>
    </cfRule>
  </conditionalFormatting>
  <conditionalFormatting sqref="E100:E113">
    <cfRule type="cellIs" dxfId="875" priority="391" operator="equal">
      <formula>0</formula>
    </cfRule>
    <cfRule type="cellIs" dxfId="874" priority="392" operator="equal">
      <formula>"ND"</formula>
    </cfRule>
  </conditionalFormatting>
  <conditionalFormatting sqref="E100:E113">
    <cfRule type="cellIs" dxfId="871" priority="388" operator="lessThan">
      <formula>0</formula>
    </cfRule>
    <cfRule type="cellIs" dxfId="870" priority="389" operator="equal">
      <formula>"-"</formula>
    </cfRule>
    <cfRule type="cellIs" dxfId="869" priority="390" operator="greaterThan">
      <formula>0</formula>
    </cfRule>
  </conditionalFormatting>
  <conditionalFormatting sqref="E100:E113">
    <cfRule type="cellIs" dxfId="865" priority="386" operator="equal">
      <formula>0</formula>
    </cfRule>
    <cfRule type="cellIs" dxfId="864" priority="387" operator="equal">
      <formula>"ND"</formula>
    </cfRule>
  </conditionalFormatting>
  <conditionalFormatting sqref="E100:E113">
    <cfRule type="cellIs" dxfId="861" priority="383" operator="lessThan">
      <formula>0</formula>
    </cfRule>
    <cfRule type="cellIs" dxfId="860" priority="384" operator="equal">
      <formula>"-"</formula>
    </cfRule>
    <cfRule type="cellIs" dxfId="859" priority="385" operator="greaterThan">
      <formula>0</formula>
    </cfRule>
  </conditionalFormatting>
  <conditionalFormatting sqref="E100:E113">
    <cfRule type="cellIs" dxfId="855" priority="381" operator="equal">
      <formula>0</formula>
    </cfRule>
    <cfRule type="cellIs" dxfId="854" priority="382" operator="equal">
      <formula>"ND"</formula>
    </cfRule>
  </conditionalFormatting>
  <conditionalFormatting sqref="E100:E113">
    <cfRule type="cellIs" dxfId="851" priority="378" operator="lessThan">
      <formula>0</formula>
    </cfRule>
    <cfRule type="cellIs" dxfId="850" priority="379" operator="equal">
      <formula>"-"</formula>
    </cfRule>
    <cfRule type="cellIs" dxfId="849" priority="380" operator="greaterThan">
      <formula>0</formula>
    </cfRule>
  </conditionalFormatting>
  <conditionalFormatting sqref="E100:E113">
    <cfRule type="cellIs" dxfId="845" priority="376" operator="equal">
      <formula>0</formula>
    </cfRule>
    <cfRule type="cellIs" dxfId="844" priority="377" operator="equal">
      <formula>"ND"</formula>
    </cfRule>
  </conditionalFormatting>
  <conditionalFormatting sqref="E100:E113">
    <cfRule type="cellIs" dxfId="841" priority="373" operator="lessThan">
      <formula>0</formula>
    </cfRule>
    <cfRule type="cellIs" dxfId="840" priority="374" operator="equal">
      <formula>"-"</formula>
    </cfRule>
    <cfRule type="cellIs" dxfId="839" priority="375" operator="greaterThan">
      <formula>0</formula>
    </cfRule>
  </conditionalFormatting>
  <conditionalFormatting sqref="E100:E113">
    <cfRule type="cellIs" dxfId="835" priority="371" operator="equal">
      <formula>0</formula>
    </cfRule>
    <cfRule type="cellIs" dxfId="834" priority="372" operator="equal">
      <formula>"ND"</formula>
    </cfRule>
  </conditionalFormatting>
  <conditionalFormatting sqref="E100:E113">
    <cfRule type="cellIs" dxfId="831" priority="368" operator="lessThan">
      <formula>0</formula>
    </cfRule>
    <cfRule type="cellIs" dxfId="830" priority="369" operator="equal">
      <formula>"-"</formula>
    </cfRule>
    <cfRule type="cellIs" dxfId="829" priority="370" operator="greaterThan">
      <formula>0</formula>
    </cfRule>
  </conditionalFormatting>
  <conditionalFormatting sqref="E100:E113">
    <cfRule type="cellIs" dxfId="825" priority="366" operator="equal">
      <formula>0</formula>
    </cfRule>
    <cfRule type="cellIs" dxfId="824" priority="367" operator="equal">
      <formula>"ND"</formula>
    </cfRule>
  </conditionalFormatting>
  <conditionalFormatting sqref="E100:E113">
    <cfRule type="cellIs" dxfId="821" priority="363" operator="lessThan">
      <formula>0</formula>
    </cfRule>
    <cfRule type="cellIs" dxfId="820" priority="364" operator="equal">
      <formula>"-"</formula>
    </cfRule>
    <cfRule type="cellIs" dxfId="819" priority="365" operator="greaterThan">
      <formula>0</formula>
    </cfRule>
  </conditionalFormatting>
  <conditionalFormatting sqref="E100:E113">
    <cfRule type="cellIs" dxfId="815" priority="361" operator="equal">
      <formula>0</formula>
    </cfRule>
    <cfRule type="cellIs" dxfId="814" priority="362" operator="equal">
      <formula>"ND"</formula>
    </cfRule>
  </conditionalFormatting>
  <conditionalFormatting sqref="E100:E113">
    <cfRule type="cellIs" dxfId="811" priority="358" operator="lessThan">
      <formula>0</formula>
    </cfRule>
    <cfRule type="cellIs" dxfId="810" priority="359" operator="equal">
      <formula>"-"</formula>
    </cfRule>
    <cfRule type="cellIs" dxfId="809" priority="360" operator="greaterThan">
      <formula>0</formula>
    </cfRule>
  </conditionalFormatting>
  <conditionalFormatting sqref="E100:E113">
    <cfRule type="cellIs" dxfId="805" priority="356" operator="equal">
      <formula>0</formula>
    </cfRule>
    <cfRule type="cellIs" dxfId="804" priority="357" operator="equal">
      <formula>"ND"</formula>
    </cfRule>
  </conditionalFormatting>
  <conditionalFormatting sqref="E100:E113">
    <cfRule type="cellIs" dxfId="801" priority="353" operator="lessThan">
      <formula>0</formula>
    </cfRule>
    <cfRule type="cellIs" dxfId="800" priority="354" operator="equal">
      <formula>"-"</formula>
    </cfRule>
    <cfRule type="cellIs" dxfId="799" priority="355" operator="greaterThan">
      <formula>0</formula>
    </cfRule>
  </conditionalFormatting>
  <conditionalFormatting sqref="E100:E113">
    <cfRule type="cellIs" dxfId="795" priority="351" operator="equal">
      <formula>0</formula>
    </cfRule>
    <cfRule type="cellIs" dxfId="794" priority="352" operator="equal">
      <formula>"ND"</formula>
    </cfRule>
  </conditionalFormatting>
  <conditionalFormatting sqref="E100:E113">
    <cfRule type="cellIs" dxfId="791" priority="348" operator="lessThan">
      <formula>0</formula>
    </cfRule>
    <cfRule type="cellIs" dxfId="790" priority="349" operator="equal">
      <formula>"-"</formula>
    </cfRule>
    <cfRule type="cellIs" dxfId="789" priority="350" operator="greaterThan">
      <formula>0</formula>
    </cfRule>
  </conditionalFormatting>
  <conditionalFormatting sqref="E100:E113">
    <cfRule type="cellIs" dxfId="785" priority="346" operator="equal">
      <formula>0</formula>
    </cfRule>
    <cfRule type="cellIs" dxfId="784" priority="347" operator="equal">
      <formula>"ND"</formula>
    </cfRule>
  </conditionalFormatting>
  <conditionalFormatting sqref="E100:E113">
    <cfRule type="cellIs" dxfId="781" priority="343" operator="lessThan">
      <formula>0</formula>
    </cfRule>
    <cfRule type="cellIs" dxfId="780" priority="344" operator="equal">
      <formula>"-"</formula>
    </cfRule>
    <cfRule type="cellIs" dxfId="779" priority="345" operator="greaterThan">
      <formula>0</formula>
    </cfRule>
  </conditionalFormatting>
  <conditionalFormatting sqref="E100:E113">
    <cfRule type="cellIs" dxfId="775" priority="341" operator="equal">
      <formula>0</formula>
    </cfRule>
    <cfRule type="cellIs" dxfId="774" priority="342" operator="equal">
      <formula>"ND"</formula>
    </cfRule>
  </conditionalFormatting>
  <conditionalFormatting sqref="E100:E113">
    <cfRule type="cellIs" dxfId="771" priority="338" operator="lessThan">
      <formula>0</formula>
    </cfRule>
    <cfRule type="cellIs" dxfId="770" priority="339" operator="equal">
      <formula>"-"</formula>
    </cfRule>
    <cfRule type="cellIs" dxfId="769" priority="340" operator="greaterThan">
      <formula>0</formula>
    </cfRule>
  </conditionalFormatting>
  <conditionalFormatting sqref="E100:E113">
    <cfRule type="cellIs" dxfId="765" priority="336" operator="equal">
      <formula>0</formula>
    </cfRule>
    <cfRule type="cellIs" dxfId="764" priority="337" operator="equal">
      <formula>"ND"</formula>
    </cfRule>
  </conditionalFormatting>
  <conditionalFormatting sqref="E100:E113">
    <cfRule type="cellIs" dxfId="761" priority="333" operator="lessThan">
      <formula>0</formula>
    </cfRule>
    <cfRule type="cellIs" dxfId="760" priority="334" operator="equal">
      <formula>"-"</formula>
    </cfRule>
    <cfRule type="cellIs" dxfId="759" priority="335" operator="greaterThan">
      <formula>0</formula>
    </cfRule>
  </conditionalFormatting>
  <conditionalFormatting sqref="E100:E113">
    <cfRule type="cellIs" dxfId="755" priority="331" operator="equal">
      <formula>0</formula>
    </cfRule>
    <cfRule type="cellIs" dxfId="754" priority="332" operator="equal">
      <formula>"ND"</formula>
    </cfRule>
  </conditionalFormatting>
  <conditionalFormatting sqref="E100:E113">
    <cfRule type="cellIs" dxfId="751" priority="328" operator="lessThan">
      <formula>0</formula>
    </cfRule>
    <cfRule type="cellIs" dxfId="750" priority="329" operator="equal">
      <formula>"-"</formula>
    </cfRule>
    <cfRule type="cellIs" dxfId="749" priority="330" operator="greaterThan">
      <formula>0</formula>
    </cfRule>
  </conditionalFormatting>
  <conditionalFormatting sqref="E100:E113">
    <cfRule type="cellIs" dxfId="745" priority="326" operator="equal">
      <formula>0</formula>
    </cfRule>
    <cfRule type="cellIs" dxfId="744" priority="327" operator="equal">
      <formula>"ND"</formula>
    </cfRule>
  </conditionalFormatting>
  <conditionalFormatting sqref="E100:E113">
    <cfRule type="cellIs" dxfId="741" priority="323" operator="lessThan">
      <formula>0</formula>
    </cfRule>
    <cfRule type="cellIs" dxfId="740" priority="324" operator="equal">
      <formula>"-"</formula>
    </cfRule>
    <cfRule type="cellIs" dxfId="739" priority="325" operator="greaterThan">
      <formula>0</formula>
    </cfRule>
  </conditionalFormatting>
  <conditionalFormatting sqref="E100:E113">
    <cfRule type="cellIs" dxfId="735" priority="321" operator="equal">
      <formula>0</formula>
    </cfRule>
    <cfRule type="cellIs" dxfId="734" priority="322" operator="equal">
      <formula>"ND"</formula>
    </cfRule>
  </conditionalFormatting>
  <conditionalFormatting sqref="E100:E113">
    <cfRule type="cellIs" dxfId="731" priority="318" operator="lessThan">
      <formula>0</formula>
    </cfRule>
    <cfRule type="cellIs" dxfId="730" priority="319" operator="equal">
      <formula>"-"</formula>
    </cfRule>
    <cfRule type="cellIs" dxfId="729" priority="320" operator="greaterThan">
      <formula>0</formula>
    </cfRule>
  </conditionalFormatting>
  <conditionalFormatting sqref="E100:E113">
    <cfRule type="cellIs" dxfId="725" priority="316" operator="equal">
      <formula>0</formula>
    </cfRule>
    <cfRule type="cellIs" dxfId="724" priority="317" operator="equal">
      <formula>"ND"</formula>
    </cfRule>
  </conditionalFormatting>
  <conditionalFormatting sqref="E100:E113">
    <cfRule type="cellIs" dxfId="721" priority="313" operator="lessThan">
      <formula>0</formula>
    </cfRule>
    <cfRule type="cellIs" dxfId="720" priority="314" operator="equal">
      <formula>"-"</formula>
    </cfRule>
    <cfRule type="cellIs" dxfId="719" priority="315" operator="greaterThan">
      <formula>0</formula>
    </cfRule>
  </conditionalFormatting>
  <conditionalFormatting sqref="E100:E113">
    <cfRule type="cellIs" dxfId="715" priority="311" operator="equal">
      <formula>0</formula>
    </cfRule>
    <cfRule type="cellIs" dxfId="714" priority="312" operator="equal">
      <formula>"ND"</formula>
    </cfRule>
  </conditionalFormatting>
  <conditionalFormatting sqref="E100:E113">
    <cfRule type="cellIs" dxfId="711" priority="308" operator="lessThan">
      <formula>0</formula>
    </cfRule>
    <cfRule type="cellIs" dxfId="710" priority="309" operator="equal">
      <formula>"-"</formula>
    </cfRule>
    <cfRule type="cellIs" dxfId="709" priority="310" operator="greaterThan">
      <formula>0</formula>
    </cfRule>
  </conditionalFormatting>
  <conditionalFormatting sqref="E100:E113">
    <cfRule type="cellIs" dxfId="705" priority="306" operator="equal">
      <formula>0</formula>
    </cfRule>
    <cfRule type="cellIs" dxfId="704" priority="307" operator="equal">
      <formula>"ND"</formula>
    </cfRule>
  </conditionalFormatting>
  <conditionalFormatting sqref="E100:E113">
    <cfRule type="cellIs" dxfId="701" priority="303" operator="lessThan">
      <formula>0</formula>
    </cfRule>
    <cfRule type="cellIs" dxfId="700" priority="304" operator="equal">
      <formula>"-"</formula>
    </cfRule>
    <cfRule type="cellIs" dxfId="699" priority="305" operator="greaterThan">
      <formula>0</formula>
    </cfRule>
  </conditionalFormatting>
  <conditionalFormatting sqref="E100:E113">
    <cfRule type="cellIs" dxfId="695" priority="301" operator="equal">
      <formula>0</formula>
    </cfRule>
    <cfRule type="cellIs" dxfId="694" priority="302" operator="equal">
      <formula>"ND"</formula>
    </cfRule>
  </conditionalFormatting>
  <conditionalFormatting sqref="E100:E113">
    <cfRule type="cellIs" dxfId="691" priority="298" operator="lessThan">
      <formula>0</formula>
    </cfRule>
    <cfRule type="cellIs" dxfId="690" priority="299" operator="equal">
      <formula>"-"</formula>
    </cfRule>
    <cfRule type="cellIs" dxfId="689" priority="300" operator="greaterThan">
      <formula>0</formula>
    </cfRule>
  </conditionalFormatting>
  <conditionalFormatting sqref="E100:E113">
    <cfRule type="cellIs" dxfId="685" priority="296" operator="equal">
      <formula>0</formula>
    </cfRule>
    <cfRule type="cellIs" dxfId="684" priority="297" operator="equal">
      <formula>"ND"</formula>
    </cfRule>
  </conditionalFormatting>
  <conditionalFormatting sqref="E100:E113">
    <cfRule type="cellIs" dxfId="681" priority="293" operator="lessThan">
      <formula>0</formula>
    </cfRule>
    <cfRule type="cellIs" dxfId="680" priority="294" operator="equal">
      <formula>"-"</formula>
    </cfRule>
    <cfRule type="cellIs" dxfId="679" priority="295" operator="greaterThan">
      <formula>0</formula>
    </cfRule>
  </conditionalFormatting>
  <conditionalFormatting sqref="E100:E113">
    <cfRule type="cellIs" dxfId="675" priority="291" operator="equal">
      <formula>0</formula>
    </cfRule>
    <cfRule type="cellIs" dxfId="674" priority="292" operator="equal">
      <formula>"ND"</formula>
    </cfRule>
  </conditionalFormatting>
  <conditionalFormatting sqref="E100:E113">
    <cfRule type="cellIs" dxfId="671" priority="288" operator="lessThan">
      <formula>0</formula>
    </cfRule>
    <cfRule type="cellIs" dxfId="670" priority="289" operator="equal">
      <formula>"-"</formula>
    </cfRule>
    <cfRule type="cellIs" dxfId="669" priority="290" operator="greaterThan">
      <formula>0</formula>
    </cfRule>
  </conditionalFormatting>
  <conditionalFormatting sqref="E100:E113">
    <cfRule type="cellIs" dxfId="665" priority="286" operator="equal">
      <formula>0</formula>
    </cfRule>
    <cfRule type="cellIs" dxfId="664" priority="287" operator="equal">
      <formula>"ND"</formula>
    </cfRule>
  </conditionalFormatting>
  <conditionalFormatting sqref="E100:E113">
    <cfRule type="cellIs" dxfId="661" priority="283" operator="lessThan">
      <formula>0</formula>
    </cfRule>
    <cfRule type="cellIs" dxfId="660" priority="284" operator="equal">
      <formula>"-"</formula>
    </cfRule>
    <cfRule type="cellIs" dxfId="659" priority="285" operator="greaterThan">
      <formula>0</formula>
    </cfRule>
  </conditionalFormatting>
  <conditionalFormatting sqref="E100:E113">
    <cfRule type="cellIs" dxfId="655" priority="281" operator="equal">
      <formula>0</formula>
    </cfRule>
    <cfRule type="cellIs" dxfId="654" priority="282" operator="equal">
      <formula>"ND"</formula>
    </cfRule>
  </conditionalFormatting>
  <conditionalFormatting sqref="E100:E113">
    <cfRule type="cellIs" dxfId="651" priority="278" operator="lessThan">
      <formula>0</formula>
    </cfRule>
    <cfRule type="cellIs" dxfId="650" priority="279" operator="equal">
      <formula>"-"</formula>
    </cfRule>
    <cfRule type="cellIs" dxfId="649" priority="280" operator="greaterThan">
      <formula>0</formula>
    </cfRule>
  </conditionalFormatting>
  <conditionalFormatting sqref="E100:E113">
    <cfRule type="cellIs" dxfId="645" priority="276" operator="equal">
      <formula>0</formula>
    </cfRule>
    <cfRule type="cellIs" dxfId="644" priority="277" operator="equal">
      <formula>"ND"</formula>
    </cfRule>
  </conditionalFormatting>
  <conditionalFormatting sqref="E100:E113">
    <cfRule type="cellIs" dxfId="641" priority="273" operator="lessThan">
      <formula>0</formula>
    </cfRule>
    <cfRule type="cellIs" dxfId="640" priority="274" operator="equal">
      <formula>"-"</formula>
    </cfRule>
    <cfRule type="cellIs" dxfId="639" priority="275" operator="greaterThan">
      <formula>0</formula>
    </cfRule>
  </conditionalFormatting>
  <conditionalFormatting sqref="E100:E113">
    <cfRule type="cellIs" dxfId="635" priority="271" operator="equal">
      <formula>0</formula>
    </cfRule>
    <cfRule type="cellIs" dxfId="634" priority="272" operator="equal">
      <formula>"ND"</formula>
    </cfRule>
  </conditionalFormatting>
  <conditionalFormatting sqref="E100:E113">
    <cfRule type="cellIs" dxfId="631" priority="268" operator="lessThan">
      <formula>0</formula>
    </cfRule>
    <cfRule type="cellIs" dxfId="630" priority="269" operator="equal">
      <formula>"-"</formula>
    </cfRule>
    <cfRule type="cellIs" dxfId="629" priority="270" operator="greaterThan">
      <formula>0</formula>
    </cfRule>
  </conditionalFormatting>
  <conditionalFormatting sqref="E100:E113">
    <cfRule type="cellIs" dxfId="625" priority="266" operator="equal">
      <formula>0</formula>
    </cfRule>
    <cfRule type="cellIs" dxfId="624" priority="267" operator="equal">
      <formula>"ND"</formula>
    </cfRule>
  </conditionalFormatting>
  <conditionalFormatting sqref="E100:E113">
    <cfRule type="cellIs" dxfId="621" priority="263" operator="lessThan">
      <formula>0</formula>
    </cfRule>
    <cfRule type="cellIs" dxfId="620" priority="264" operator="equal">
      <formula>"-"</formula>
    </cfRule>
    <cfRule type="cellIs" dxfId="619" priority="265" operator="greaterThan">
      <formula>0</formula>
    </cfRule>
  </conditionalFormatting>
  <conditionalFormatting sqref="E100:E113">
    <cfRule type="cellIs" dxfId="615" priority="261" operator="equal">
      <formula>0</formula>
    </cfRule>
    <cfRule type="cellIs" dxfId="614" priority="262" operator="equal">
      <formula>"ND"</formula>
    </cfRule>
  </conditionalFormatting>
  <conditionalFormatting sqref="E100:E113">
    <cfRule type="cellIs" dxfId="611" priority="258" operator="lessThan">
      <formula>0</formula>
    </cfRule>
    <cfRule type="cellIs" dxfId="610" priority="259" operator="equal">
      <formula>"-"</formula>
    </cfRule>
    <cfRule type="cellIs" dxfId="609" priority="260" operator="greaterThan">
      <formula>0</formula>
    </cfRule>
  </conditionalFormatting>
  <conditionalFormatting sqref="E100:E113">
    <cfRule type="cellIs" dxfId="605" priority="256" operator="equal">
      <formula>0</formula>
    </cfRule>
    <cfRule type="cellIs" dxfId="604" priority="257" operator="equal">
      <formula>"ND"</formula>
    </cfRule>
  </conditionalFormatting>
  <conditionalFormatting sqref="E100:E113">
    <cfRule type="cellIs" dxfId="601" priority="253" operator="lessThan">
      <formula>0</formula>
    </cfRule>
    <cfRule type="cellIs" dxfId="600" priority="254" operator="equal">
      <formula>"-"</formula>
    </cfRule>
    <cfRule type="cellIs" dxfId="599" priority="255" operator="greaterThan">
      <formula>0</formula>
    </cfRule>
  </conditionalFormatting>
  <conditionalFormatting sqref="E100:E113">
    <cfRule type="cellIs" dxfId="595" priority="251" operator="equal">
      <formula>0</formula>
    </cfRule>
    <cfRule type="cellIs" dxfId="594" priority="252" operator="equal">
      <formula>"ND"</formula>
    </cfRule>
  </conditionalFormatting>
  <conditionalFormatting sqref="E100:E113">
    <cfRule type="cellIs" dxfId="591" priority="248" operator="lessThan">
      <formula>0</formula>
    </cfRule>
    <cfRule type="cellIs" dxfId="590" priority="249" operator="equal">
      <formula>"-"</formula>
    </cfRule>
    <cfRule type="cellIs" dxfId="589" priority="250" operator="greaterThan">
      <formula>0</formula>
    </cfRule>
  </conditionalFormatting>
  <conditionalFormatting sqref="E100:E113">
    <cfRule type="cellIs" dxfId="585" priority="246" operator="equal">
      <formula>0</formula>
    </cfRule>
    <cfRule type="cellIs" dxfId="584" priority="247" operator="equal">
      <formula>"ND"</formula>
    </cfRule>
  </conditionalFormatting>
  <conditionalFormatting sqref="E100:E113">
    <cfRule type="cellIs" dxfId="581" priority="243" operator="lessThan">
      <formula>0</formula>
    </cfRule>
    <cfRule type="cellIs" dxfId="580" priority="244" operator="equal">
      <formula>"-"</formula>
    </cfRule>
    <cfRule type="cellIs" dxfId="579" priority="245" operator="greaterThan">
      <formula>0</formula>
    </cfRule>
  </conditionalFormatting>
  <conditionalFormatting sqref="E100:E113">
    <cfRule type="cellIs" dxfId="575" priority="241" operator="equal">
      <formula>0</formula>
    </cfRule>
    <cfRule type="cellIs" dxfId="574" priority="242" operator="equal">
      <formula>"ND"</formula>
    </cfRule>
  </conditionalFormatting>
  <conditionalFormatting sqref="E100:E113">
    <cfRule type="cellIs" dxfId="571" priority="238" operator="lessThan">
      <formula>0</formula>
    </cfRule>
    <cfRule type="cellIs" dxfId="570" priority="239" operator="equal">
      <formula>"-"</formula>
    </cfRule>
    <cfRule type="cellIs" dxfId="569" priority="240" operator="greaterThan">
      <formula>0</formula>
    </cfRule>
  </conditionalFormatting>
  <conditionalFormatting sqref="E100:E113">
    <cfRule type="cellIs" dxfId="565" priority="236" operator="equal">
      <formula>0</formula>
    </cfRule>
    <cfRule type="cellIs" dxfId="564" priority="237" operator="equal">
      <formula>"ND"</formula>
    </cfRule>
  </conditionalFormatting>
  <conditionalFormatting sqref="E100:E113">
    <cfRule type="cellIs" dxfId="561" priority="233" operator="lessThan">
      <formula>0</formula>
    </cfRule>
    <cfRule type="cellIs" dxfId="560" priority="234" operator="equal">
      <formula>"-"</formula>
    </cfRule>
    <cfRule type="cellIs" dxfId="559" priority="235" operator="greaterThan">
      <formula>0</formula>
    </cfRule>
  </conditionalFormatting>
  <conditionalFormatting sqref="E100:E113">
    <cfRule type="cellIs" dxfId="555" priority="231" operator="equal">
      <formula>0</formula>
    </cfRule>
    <cfRule type="cellIs" dxfId="554" priority="232" operator="equal">
      <formula>"ND"</formula>
    </cfRule>
  </conditionalFormatting>
  <conditionalFormatting sqref="E100:E113">
    <cfRule type="cellIs" dxfId="551" priority="228" operator="lessThan">
      <formula>0</formula>
    </cfRule>
    <cfRule type="cellIs" dxfId="550" priority="229" operator="equal">
      <formula>"-"</formula>
    </cfRule>
    <cfRule type="cellIs" dxfId="549" priority="230" operator="greaterThan">
      <formula>0</formula>
    </cfRule>
  </conditionalFormatting>
  <conditionalFormatting sqref="E100:E113">
    <cfRule type="cellIs" dxfId="545" priority="226" operator="equal">
      <formula>0</formula>
    </cfRule>
    <cfRule type="cellIs" dxfId="544" priority="227" operator="equal">
      <formula>"ND"</formula>
    </cfRule>
  </conditionalFormatting>
  <conditionalFormatting sqref="E100:E113">
    <cfRule type="cellIs" dxfId="541" priority="223" operator="lessThan">
      <formula>0</formula>
    </cfRule>
    <cfRule type="cellIs" dxfId="540" priority="224" operator="equal">
      <formula>"-"</formula>
    </cfRule>
    <cfRule type="cellIs" dxfId="539" priority="225" operator="greaterThan">
      <formula>0</formula>
    </cfRule>
  </conditionalFormatting>
  <conditionalFormatting sqref="E100:E113">
    <cfRule type="cellIs" dxfId="535" priority="221" operator="equal">
      <formula>0</formula>
    </cfRule>
    <cfRule type="cellIs" dxfId="534" priority="222" operator="equal">
      <formula>"ND"</formula>
    </cfRule>
  </conditionalFormatting>
  <conditionalFormatting sqref="E100:E113">
    <cfRule type="cellIs" dxfId="531" priority="218" operator="lessThan">
      <formula>0</formula>
    </cfRule>
    <cfRule type="cellIs" dxfId="530" priority="219" operator="equal">
      <formula>"-"</formula>
    </cfRule>
    <cfRule type="cellIs" dxfId="529" priority="220" operator="greaterThan">
      <formula>0</formula>
    </cfRule>
  </conditionalFormatting>
  <conditionalFormatting sqref="E100:E113">
    <cfRule type="cellIs" dxfId="525" priority="216" operator="equal">
      <formula>0</formula>
    </cfRule>
    <cfRule type="cellIs" dxfId="524" priority="217" operator="equal">
      <formula>"ND"</formula>
    </cfRule>
  </conditionalFormatting>
  <conditionalFormatting sqref="E100:E113">
    <cfRule type="cellIs" dxfId="521" priority="213" operator="lessThan">
      <formula>0</formula>
    </cfRule>
    <cfRule type="cellIs" dxfId="520" priority="214" operator="equal">
      <formula>"-"</formula>
    </cfRule>
    <cfRule type="cellIs" dxfId="519" priority="215" operator="greaterThan">
      <formula>0</formula>
    </cfRule>
  </conditionalFormatting>
  <conditionalFormatting sqref="E100:E113">
    <cfRule type="cellIs" dxfId="515" priority="211" operator="equal">
      <formula>0</formula>
    </cfRule>
    <cfRule type="cellIs" dxfId="514" priority="212" operator="equal">
      <formula>"ND"</formula>
    </cfRule>
  </conditionalFormatting>
  <conditionalFormatting sqref="E100:E113">
    <cfRule type="cellIs" dxfId="511" priority="208" operator="lessThan">
      <formula>0</formula>
    </cfRule>
    <cfRule type="cellIs" dxfId="510" priority="209" operator="equal">
      <formula>"-"</formula>
    </cfRule>
    <cfRule type="cellIs" dxfId="509" priority="210" operator="greaterThan">
      <formula>0</formula>
    </cfRule>
  </conditionalFormatting>
  <conditionalFormatting sqref="E100:E113">
    <cfRule type="cellIs" dxfId="505" priority="206" operator="equal">
      <formula>0</formula>
    </cfRule>
    <cfRule type="cellIs" dxfId="504" priority="207" operator="equal">
      <formula>"ND"</formula>
    </cfRule>
  </conditionalFormatting>
  <conditionalFormatting sqref="E100:E113">
    <cfRule type="cellIs" dxfId="501" priority="203" operator="lessThan">
      <formula>0</formula>
    </cfRule>
    <cfRule type="cellIs" dxfId="500" priority="204" operator="equal">
      <formula>"-"</formula>
    </cfRule>
    <cfRule type="cellIs" dxfId="499" priority="205" operator="greaterThan">
      <formula>0</formula>
    </cfRule>
  </conditionalFormatting>
  <conditionalFormatting sqref="E100:E113">
    <cfRule type="cellIs" dxfId="495" priority="201" operator="equal">
      <formula>0</formula>
    </cfRule>
    <cfRule type="cellIs" dxfId="494" priority="202" operator="equal">
      <formula>"ND"</formula>
    </cfRule>
  </conditionalFormatting>
  <conditionalFormatting sqref="E100:E113">
    <cfRule type="cellIs" dxfId="491" priority="198" operator="lessThan">
      <formula>0</formula>
    </cfRule>
    <cfRule type="cellIs" dxfId="490" priority="199" operator="equal">
      <formula>"-"</formula>
    </cfRule>
    <cfRule type="cellIs" dxfId="489" priority="200" operator="greaterThan">
      <formula>0</formula>
    </cfRule>
  </conditionalFormatting>
  <conditionalFormatting sqref="E100:E113">
    <cfRule type="cellIs" dxfId="485" priority="196" operator="equal">
      <formula>0</formula>
    </cfRule>
    <cfRule type="cellIs" dxfId="484" priority="197" operator="equal">
      <formula>"ND"</formula>
    </cfRule>
  </conditionalFormatting>
  <conditionalFormatting sqref="E100:E113">
    <cfRule type="cellIs" dxfId="481" priority="193" operator="lessThan">
      <formula>0</formula>
    </cfRule>
    <cfRule type="cellIs" dxfId="480" priority="194" operator="equal">
      <formula>"-"</formula>
    </cfRule>
    <cfRule type="cellIs" dxfId="479" priority="195" operator="greaterThan">
      <formula>0</formula>
    </cfRule>
  </conditionalFormatting>
  <conditionalFormatting sqref="E100:E113">
    <cfRule type="cellIs" dxfId="475" priority="191" operator="equal">
      <formula>0</formula>
    </cfRule>
    <cfRule type="cellIs" dxfId="474" priority="192" operator="equal">
      <formula>"ND"</formula>
    </cfRule>
  </conditionalFormatting>
  <conditionalFormatting sqref="E100:E113">
    <cfRule type="cellIs" dxfId="471" priority="188" operator="lessThan">
      <formula>0</formula>
    </cfRule>
    <cfRule type="cellIs" dxfId="470" priority="189" operator="equal">
      <formula>"-"</formula>
    </cfRule>
    <cfRule type="cellIs" dxfId="469" priority="190" operator="greaterThan">
      <formula>0</formula>
    </cfRule>
  </conditionalFormatting>
  <conditionalFormatting sqref="E100:E113">
    <cfRule type="cellIs" dxfId="465" priority="186" operator="equal">
      <formula>0</formula>
    </cfRule>
    <cfRule type="cellIs" dxfId="464" priority="187" operator="equal">
      <formula>"ND"</formula>
    </cfRule>
  </conditionalFormatting>
  <conditionalFormatting sqref="E100:E113">
    <cfRule type="cellIs" dxfId="461" priority="183" operator="lessThan">
      <formula>0</formula>
    </cfRule>
    <cfRule type="cellIs" dxfId="460" priority="184" operator="equal">
      <formula>"-"</formula>
    </cfRule>
    <cfRule type="cellIs" dxfId="459" priority="185" operator="greaterThan">
      <formula>0</formula>
    </cfRule>
  </conditionalFormatting>
  <conditionalFormatting sqref="E100:E113">
    <cfRule type="cellIs" dxfId="455" priority="181" operator="equal">
      <formula>0</formula>
    </cfRule>
    <cfRule type="cellIs" dxfId="454" priority="182" operator="equal">
      <formula>"ND"</formula>
    </cfRule>
  </conditionalFormatting>
  <conditionalFormatting sqref="E100:E113">
    <cfRule type="cellIs" dxfId="451" priority="178" operator="lessThan">
      <formula>0</formula>
    </cfRule>
    <cfRule type="cellIs" dxfId="450" priority="179" operator="equal">
      <formula>"-"</formula>
    </cfRule>
    <cfRule type="cellIs" dxfId="449" priority="180" operator="greaterThan">
      <formula>0</formula>
    </cfRule>
  </conditionalFormatting>
  <conditionalFormatting sqref="E100:E113">
    <cfRule type="cellIs" dxfId="445" priority="176" operator="equal">
      <formula>0</formula>
    </cfRule>
    <cfRule type="cellIs" dxfId="444" priority="177" operator="equal">
      <formula>"ND"</formula>
    </cfRule>
  </conditionalFormatting>
  <conditionalFormatting sqref="E100:E113">
    <cfRule type="cellIs" dxfId="441" priority="173" operator="lessThan">
      <formula>0</formula>
    </cfRule>
    <cfRule type="cellIs" dxfId="440" priority="174" operator="equal">
      <formula>"-"</formula>
    </cfRule>
    <cfRule type="cellIs" dxfId="439" priority="175" operator="greaterThan">
      <formula>0</formula>
    </cfRule>
  </conditionalFormatting>
  <conditionalFormatting sqref="E100:E113">
    <cfRule type="cellIs" dxfId="435" priority="171" operator="equal">
      <formula>0</formula>
    </cfRule>
    <cfRule type="cellIs" dxfId="434" priority="172" operator="equal">
      <formula>"ND"</formula>
    </cfRule>
  </conditionalFormatting>
  <conditionalFormatting sqref="E100:E113">
    <cfRule type="cellIs" dxfId="431" priority="168" operator="lessThan">
      <formula>0</formula>
    </cfRule>
    <cfRule type="cellIs" dxfId="430" priority="169" operator="equal">
      <formula>"-"</formula>
    </cfRule>
    <cfRule type="cellIs" dxfId="429" priority="170" operator="greaterThan">
      <formula>0</formula>
    </cfRule>
  </conditionalFormatting>
  <conditionalFormatting sqref="E100:E113">
    <cfRule type="cellIs" dxfId="425" priority="166" operator="equal">
      <formula>0</formula>
    </cfRule>
    <cfRule type="cellIs" dxfId="424" priority="167" operator="equal">
      <formula>"ND"</formula>
    </cfRule>
  </conditionalFormatting>
  <conditionalFormatting sqref="E100:E113">
    <cfRule type="cellIs" dxfId="421" priority="163" operator="lessThan">
      <formula>0</formula>
    </cfRule>
    <cfRule type="cellIs" dxfId="420" priority="164" operator="equal">
      <formula>"-"</formula>
    </cfRule>
    <cfRule type="cellIs" dxfId="419" priority="165" operator="greaterThan">
      <formula>0</formula>
    </cfRule>
  </conditionalFormatting>
  <conditionalFormatting sqref="E100:E113">
    <cfRule type="cellIs" dxfId="415" priority="161" operator="equal">
      <formula>0</formula>
    </cfRule>
    <cfRule type="cellIs" dxfId="414" priority="162" operator="equal">
      <formula>"ND"</formula>
    </cfRule>
  </conditionalFormatting>
  <conditionalFormatting sqref="E100:E113">
    <cfRule type="cellIs" dxfId="411" priority="158" operator="lessThan">
      <formula>0</formula>
    </cfRule>
    <cfRule type="cellIs" dxfId="410" priority="159" operator="equal">
      <formula>"-"</formula>
    </cfRule>
    <cfRule type="cellIs" dxfId="409" priority="160" operator="greaterThan">
      <formula>0</formula>
    </cfRule>
  </conditionalFormatting>
  <conditionalFormatting sqref="E100:E113">
    <cfRule type="cellIs" dxfId="405" priority="156" operator="equal">
      <formula>0</formula>
    </cfRule>
    <cfRule type="cellIs" dxfId="404" priority="157" operator="equal">
      <formula>"ND"</formula>
    </cfRule>
  </conditionalFormatting>
  <conditionalFormatting sqref="E100:E113">
    <cfRule type="cellIs" dxfId="401" priority="153" operator="lessThan">
      <formula>0</formula>
    </cfRule>
    <cfRule type="cellIs" dxfId="400" priority="154" operator="equal">
      <formula>"-"</formula>
    </cfRule>
    <cfRule type="cellIs" dxfId="399" priority="155" operator="greaterThan">
      <formula>0</formula>
    </cfRule>
  </conditionalFormatting>
  <conditionalFormatting sqref="E100:E113">
    <cfRule type="cellIs" dxfId="395" priority="151" operator="equal">
      <formula>0</formula>
    </cfRule>
    <cfRule type="cellIs" dxfId="394" priority="152" operator="equal">
      <formula>"ND"</formula>
    </cfRule>
  </conditionalFormatting>
  <conditionalFormatting sqref="E100:E113">
    <cfRule type="cellIs" dxfId="391" priority="148" operator="lessThan">
      <formula>0</formula>
    </cfRule>
    <cfRule type="cellIs" dxfId="390" priority="149" operator="equal">
      <formula>"-"</formula>
    </cfRule>
    <cfRule type="cellIs" dxfId="389" priority="150" operator="greaterThan">
      <formula>0</formula>
    </cfRule>
  </conditionalFormatting>
  <conditionalFormatting sqref="E100:E113">
    <cfRule type="cellIs" dxfId="385" priority="146" operator="equal">
      <formula>0</formula>
    </cfRule>
    <cfRule type="cellIs" dxfId="384" priority="147" operator="equal">
      <formula>"ND"</formula>
    </cfRule>
  </conditionalFormatting>
  <conditionalFormatting sqref="E100:E113">
    <cfRule type="cellIs" dxfId="381" priority="143" operator="lessThan">
      <formula>0</formula>
    </cfRule>
    <cfRule type="cellIs" dxfId="380" priority="144" operator="equal">
      <formula>"-"</formula>
    </cfRule>
    <cfRule type="cellIs" dxfId="379" priority="145" operator="greaterThan">
      <formula>0</formula>
    </cfRule>
  </conditionalFormatting>
  <conditionalFormatting sqref="E100:E113">
    <cfRule type="cellIs" dxfId="375" priority="141" operator="equal">
      <formula>0</formula>
    </cfRule>
    <cfRule type="cellIs" dxfId="374" priority="142" operator="equal">
      <formula>"ND"</formula>
    </cfRule>
  </conditionalFormatting>
  <conditionalFormatting sqref="E100:E113">
    <cfRule type="cellIs" dxfId="371" priority="138" operator="lessThan">
      <formula>0</formula>
    </cfRule>
    <cfRule type="cellIs" dxfId="370" priority="139" operator="equal">
      <formula>"-"</formula>
    </cfRule>
    <cfRule type="cellIs" dxfId="369" priority="140" operator="greaterThan">
      <formula>0</formula>
    </cfRule>
  </conditionalFormatting>
  <conditionalFormatting sqref="E100:E113">
    <cfRule type="cellIs" dxfId="365" priority="136" operator="equal">
      <formula>0</formula>
    </cfRule>
    <cfRule type="cellIs" dxfId="364" priority="137" operator="equal">
      <formula>"ND"</formula>
    </cfRule>
  </conditionalFormatting>
  <conditionalFormatting sqref="E100:E113">
    <cfRule type="cellIs" dxfId="361" priority="133" operator="lessThan">
      <formula>0</formula>
    </cfRule>
    <cfRule type="cellIs" dxfId="360" priority="134" operator="equal">
      <formula>"-"</formula>
    </cfRule>
    <cfRule type="cellIs" dxfId="359" priority="135" operator="greaterThan">
      <formula>0</formula>
    </cfRule>
  </conditionalFormatting>
  <conditionalFormatting sqref="E100:E113">
    <cfRule type="cellIs" dxfId="355" priority="131" operator="equal">
      <formula>0</formula>
    </cfRule>
    <cfRule type="cellIs" dxfId="354" priority="132" operator="equal">
      <formula>"ND"</formula>
    </cfRule>
  </conditionalFormatting>
  <conditionalFormatting sqref="E100:E113">
    <cfRule type="cellIs" dxfId="351" priority="128" operator="lessThan">
      <formula>0</formula>
    </cfRule>
    <cfRule type="cellIs" dxfId="350" priority="129" operator="equal">
      <formula>"-"</formula>
    </cfRule>
    <cfRule type="cellIs" dxfId="349" priority="130" operator="greaterThan">
      <formula>0</formula>
    </cfRule>
  </conditionalFormatting>
  <conditionalFormatting sqref="E100:E113">
    <cfRule type="cellIs" dxfId="345" priority="126" operator="equal">
      <formula>0</formula>
    </cfRule>
    <cfRule type="cellIs" dxfId="344" priority="127" operator="equal">
      <formula>"ND"</formula>
    </cfRule>
  </conditionalFormatting>
  <conditionalFormatting sqref="E100:E113">
    <cfRule type="cellIs" dxfId="341" priority="123" operator="lessThan">
      <formula>0</formula>
    </cfRule>
    <cfRule type="cellIs" dxfId="340" priority="124" operator="equal">
      <formula>"-"</formula>
    </cfRule>
    <cfRule type="cellIs" dxfId="339" priority="125" operator="greaterThan">
      <formula>0</formula>
    </cfRule>
  </conditionalFormatting>
  <conditionalFormatting sqref="E100:E113">
    <cfRule type="cellIs" dxfId="335" priority="121" operator="equal">
      <formula>0</formula>
    </cfRule>
    <cfRule type="cellIs" dxfId="334" priority="122" operator="equal">
      <formula>"ND"</formula>
    </cfRule>
  </conditionalFormatting>
  <conditionalFormatting sqref="E100:E113">
    <cfRule type="cellIs" dxfId="331" priority="118" operator="lessThan">
      <formula>0</formula>
    </cfRule>
    <cfRule type="cellIs" dxfId="330" priority="119" operator="equal">
      <formula>"-"</formula>
    </cfRule>
    <cfRule type="cellIs" dxfId="329" priority="120" operator="greaterThan">
      <formula>0</formula>
    </cfRule>
  </conditionalFormatting>
  <conditionalFormatting sqref="E100:E113">
    <cfRule type="cellIs" dxfId="325" priority="116" operator="equal">
      <formula>0</formula>
    </cfRule>
    <cfRule type="cellIs" dxfId="324" priority="117" operator="equal">
      <formula>"ND"</formula>
    </cfRule>
  </conditionalFormatting>
  <conditionalFormatting sqref="E100:E113">
    <cfRule type="cellIs" dxfId="321" priority="113" operator="lessThan">
      <formula>0</formula>
    </cfRule>
    <cfRule type="cellIs" dxfId="320" priority="114" operator="equal">
      <formula>"-"</formula>
    </cfRule>
    <cfRule type="cellIs" dxfId="319" priority="115" operator="greaterThan">
      <formula>0</formula>
    </cfRule>
  </conditionalFormatting>
  <conditionalFormatting sqref="E100:E113">
    <cfRule type="cellIs" dxfId="315" priority="111" operator="equal">
      <formula>0</formula>
    </cfRule>
    <cfRule type="cellIs" dxfId="314" priority="112" operator="equal">
      <formula>"ND"</formula>
    </cfRule>
  </conditionalFormatting>
  <conditionalFormatting sqref="E100:E113">
    <cfRule type="cellIs" dxfId="311" priority="108" operator="lessThan">
      <formula>0</formula>
    </cfRule>
    <cfRule type="cellIs" dxfId="310" priority="109" operator="equal">
      <formula>"-"</formula>
    </cfRule>
    <cfRule type="cellIs" dxfId="309" priority="110" operator="greaterThan">
      <formula>0</formula>
    </cfRule>
  </conditionalFormatting>
  <conditionalFormatting sqref="E100:E113">
    <cfRule type="cellIs" dxfId="305" priority="106" operator="equal">
      <formula>0</formula>
    </cfRule>
    <cfRule type="cellIs" dxfId="304" priority="107" operator="equal">
      <formula>"ND"</formula>
    </cfRule>
  </conditionalFormatting>
  <conditionalFormatting sqref="E100:E113">
    <cfRule type="cellIs" dxfId="301" priority="103" operator="lessThan">
      <formula>0</formula>
    </cfRule>
    <cfRule type="cellIs" dxfId="300" priority="104" operator="equal">
      <formula>"-"</formula>
    </cfRule>
    <cfRule type="cellIs" dxfId="299" priority="105" operator="greaterThan">
      <formula>0</formula>
    </cfRule>
  </conditionalFormatting>
  <conditionalFormatting sqref="E100:E113">
    <cfRule type="cellIs" dxfId="295" priority="101" operator="equal">
      <formula>0</formula>
    </cfRule>
    <cfRule type="cellIs" dxfId="294" priority="102" operator="equal">
      <formula>"ND"</formula>
    </cfRule>
  </conditionalFormatting>
  <conditionalFormatting sqref="E100:E113">
    <cfRule type="cellIs" dxfId="291" priority="98" operator="lessThan">
      <formula>0</formula>
    </cfRule>
    <cfRule type="cellIs" dxfId="290" priority="99" operator="equal">
      <formula>"-"</formula>
    </cfRule>
    <cfRule type="cellIs" dxfId="289" priority="100" operator="greaterThan">
      <formula>0</formula>
    </cfRule>
  </conditionalFormatting>
  <conditionalFormatting sqref="E100:E113">
    <cfRule type="cellIs" dxfId="285" priority="96" operator="equal">
      <formula>0</formula>
    </cfRule>
    <cfRule type="cellIs" dxfId="284" priority="97" operator="equal">
      <formula>"ND"</formula>
    </cfRule>
  </conditionalFormatting>
  <conditionalFormatting sqref="E100:E113">
    <cfRule type="cellIs" dxfId="281" priority="93" operator="lessThan">
      <formula>0</formula>
    </cfRule>
    <cfRule type="cellIs" dxfId="280" priority="94" operator="equal">
      <formula>"-"</formula>
    </cfRule>
    <cfRule type="cellIs" dxfId="279" priority="95" operator="greaterThan">
      <formula>0</formula>
    </cfRule>
  </conditionalFormatting>
  <conditionalFormatting sqref="E100:E113">
    <cfRule type="cellIs" dxfId="275" priority="91" operator="equal">
      <formula>0</formula>
    </cfRule>
    <cfRule type="cellIs" dxfId="274" priority="92" operator="equal">
      <formula>"ND"</formula>
    </cfRule>
  </conditionalFormatting>
  <conditionalFormatting sqref="E100:E113">
    <cfRule type="cellIs" dxfId="271" priority="88" operator="lessThan">
      <formula>0</formula>
    </cfRule>
    <cfRule type="cellIs" dxfId="270" priority="89" operator="equal">
      <formula>"-"</formula>
    </cfRule>
    <cfRule type="cellIs" dxfId="269" priority="90" operator="greaterThan">
      <formula>0</formula>
    </cfRule>
  </conditionalFormatting>
  <conditionalFormatting sqref="E100:E113">
    <cfRule type="cellIs" dxfId="265" priority="86" operator="equal">
      <formula>0</formula>
    </cfRule>
    <cfRule type="cellIs" dxfId="264" priority="87" operator="equal">
      <formula>"ND"</formula>
    </cfRule>
  </conditionalFormatting>
  <conditionalFormatting sqref="E100:E113">
    <cfRule type="cellIs" dxfId="261" priority="83" operator="lessThan">
      <formula>0</formula>
    </cfRule>
    <cfRule type="cellIs" dxfId="260" priority="84" operator="equal">
      <formula>"-"</formula>
    </cfRule>
    <cfRule type="cellIs" dxfId="259" priority="85" operator="greaterThan">
      <formula>0</formula>
    </cfRule>
  </conditionalFormatting>
  <conditionalFormatting sqref="E100:E113">
    <cfRule type="cellIs" dxfId="255" priority="81" operator="equal">
      <formula>0</formula>
    </cfRule>
    <cfRule type="cellIs" dxfId="254" priority="82" operator="equal">
      <formula>"ND"</formula>
    </cfRule>
  </conditionalFormatting>
  <conditionalFormatting sqref="E100:E113">
    <cfRule type="cellIs" dxfId="251" priority="78" operator="lessThan">
      <formula>0</formula>
    </cfRule>
    <cfRule type="cellIs" dxfId="250" priority="79" operator="equal">
      <formula>"-"</formula>
    </cfRule>
    <cfRule type="cellIs" dxfId="249" priority="80" operator="greaterThan">
      <formula>0</formula>
    </cfRule>
  </conditionalFormatting>
  <conditionalFormatting sqref="E100:E113">
    <cfRule type="cellIs" dxfId="245" priority="76" operator="equal">
      <formula>0</formula>
    </cfRule>
    <cfRule type="cellIs" dxfId="244" priority="77" operator="equal">
      <formula>"ND"</formula>
    </cfRule>
  </conditionalFormatting>
  <conditionalFormatting sqref="E100:E113">
    <cfRule type="cellIs" dxfId="241" priority="73" operator="lessThan">
      <formula>0</formula>
    </cfRule>
    <cfRule type="cellIs" dxfId="240" priority="74" operator="equal">
      <formula>"-"</formula>
    </cfRule>
    <cfRule type="cellIs" dxfId="239" priority="75" operator="greaterThan">
      <formula>0</formula>
    </cfRule>
  </conditionalFormatting>
  <conditionalFormatting sqref="E100:E113">
    <cfRule type="cellIs" dxfId="235" priority="71" operator="equal">
      <formula>0</formula>
    </cfRule>
    <cfRule type="cellIs" dxfId="234" priority="72" operator="equal">
      <formula>"ND"</formula>
    </cfRule>
  </conditionalFormatting>
  <conditionalFormatting sqref="E100:E113">
    <cfRule type="cellIs" dxfId="231" priority="68" operator="lessThan">
      <formula>0</formula>
    </cfRule>
    <cfRule type="cellIs" dxfId="230" priority="69" operator="equal">
      <formula>"-"</formula>
    </cfRule>
    <cfRule type="cellIs" dxfId="229" priority="70" operator="greaterThan">
      <formula>0</formula>
    </cfRule>
  </conditionalFormatting>
  <conditionalFormatting sqref="E100:E113">
    <cfRule type="cellIs" dxfId="225" priority="66" operator="equal">
      <formula>0</formula>
    </cfRule>
    <cfRule type="cellIs" dxfId="224" priority="67" operator="equal">
      <formula>"ND"</formula>
    </cfRule>
  </conditionalFormatting>
  <conditionalFormatting sqref="E100:E113">
    <cfRule type="cellIs" dxfId="221" priority="63" operator="lessThan">
      <formula>0</formula>
    </cfRule>
    <cfRule type="cellIs" dxfId="220" priority="64" operator="equal">
      <formula>"-"</formula>
    </cfRule>
    <cfRule type="cellIs" dxfId="219" priority="65" operator="greaterThan">
      <formula>0</formula>
    </cfRule>
  </conditionalFormatting>
  <conditionalFormatting sqref="E100:E113">
    <cfRule type="cellIs" dxfId="215" priority="61" operator="equal">
      <formula>0</formula>
    </cfRule>
    <cfRule type="cellIs" dxfId="214" priority="62" operator="equal">
      <formula>"ND"</formula>
    </cfRule>
  </conditionalFormatting>
  <conditionalFormatting sqref="E100:E113">
    <cfRule type="cellIs" dxfId="211" priority="58" operator="lessThan">
      <formula>0</formula>
    </cfRule>
    <cfRule type="cellIs" dxfId="210" priority="59" operator="equal">
      <formula>"-"</formula>
    </cfRule>
    <cfRule type="cellIs" dxfId="209" priority="60" operator="greaterThan">
      <formula>0</formula>
    </cfRule>
  </conditionalFormatting>
  <conditionalFormatting sqref="E100:E113">
    <cfRule type="cellIs" dxfId="205" priority="56" operator="equal">
      <formula>0</formula>
    </cfRule>
    <cfRule type="cellIs" dxfId="204" priority="57" operator="equal">
      <formula>"ND"</formula>
    </cfRule>
  </conditionalFormatting>
  <conditionalFormatting sqref="E100:E113">
    <cfRule type="cellIs" dxfId="201" priority="53" operator="lessThan">
      <formula>0</formula>
    </cfRule>
    <cfRule type="cellIs" dxfId="200" priority="54" operator="equal">
      <formula>"-"</formula>
    </cfRule>
    <cfRule type="cellIs" dxfId="199" priority="55" operator="greaterThan">
      <formula>0</formula>
    </cfRule>
  </conditionalFormatting>
  <conditionalFormatting sqref="E100:E113">
    <cfRule type="cellIs" dxfId="195" priority="51" operator="equal">
      <formula>0</formula>
    </cfRule>
    <cfRule type="cellIs" dxfId="194" priority="52" operator="equal">
      <formula>"ND"</formula>
    </cfRule>
  </conditionalFormatting>
  <conditionalFormatting sqref="E100:E113">
    <cfRule type="cellIs" dxfId="191" priority="48" operator="lessThan">
      <formula>0</formula>
    </cfRule>
    <cfRule type="cellIs" dxfId="190" priority="49" operator="equal">
      <formula>"-"</formula>
    </cfRule>
    <cfRule type="cellIs" dxfId="189" priority="50" operator="greaterThan">
      <formula>0</formula>
    </cfRule>
  </conditionalFormatting>
  <conditionalFormatting sqref="E100:E113">
    <cfRule type="cellIs" dxfId="185" priority="46" operator="equal">
      <formula>0</formula>
    </cfRule>
    <cfRule type="cellIs" dxfId="184" priority="47" operator="equal">
      <formula>"ND"</formula>
    </cfRule>
  </conditionalFormatting>
  <conditionalFormatting sqref="E100:E113">
    <cfRule type="cellIs" dxfId="181" priority="43" operator="lessThan">
      <formula>0</formula>
    </cfRule>
    <cfRule type="cellIs" dxfId="180" priority="44" operator="equal">
      <formula>"-"</formula>
    </cfRule>
    <cfRule type="cellIs" dxfId="179" priority="45" operator="greaterThan">
      <formula>0</formula>
    </cfRule>
  </conditionalFormatting>
  <conditionalFormatting sqref="E100:E113">
    <cfRule type="cellIs" dxfId="175" priority="41" operator="equal">
      <formula>0</formula>
    </cfRule>
    <cfRule type="cellIs" dxfId="174" priority="42" operator="equal">
      <formula>"ND"</formula>
    </cfRule>
  </conditionalFormatting>
  <conditionalFormatting sqref="E100:E113">
    <cfRule type="cellIs" dxfId="171" priority="38" operator="lessThan">
      <formula>0</formula>
    </cfRule>
    <cfRule type="cellIs" dxfId="170" priority="39" operator="equal">
      <formula>"-"</formula>
    </cfRule>
    <cfRule type="cellIs" dxfId="169" priority="40" operator="greaterThan">
      <formula>0</formula>
    </cfRule>
  </conditionalFormatting>
  <conditionalFormatting sqref="E100:E113">
    <cfRule type="cellIs" dxfId="165" priority="36" operator="equal">
      <formula>0</formula>
    </cfRule>
    <cfRule type="cellIs" dxfId="164" priority="37" operator="equal">
      <formula>"ND"</formula>
    </cfRule>
  </conditionalFormatting>
  <conditionalFormatting sqref="E100:E113">
    <cfRule type="cellIs" dxfId="161" priority="33" operator="lessThan">
      <formula>0</formula>
    </cfRule>
    <cfRule type="cellIs" dxfId="160" priority="34" operator="equal">
      <formula>"-"</formula>
    </cfRule>
    <cfRule type="cellIs" dxfId="159" priority="35" operator="greaterThan">
      <formula>0</formula>
    </cfRule>
  </conditionalFormatting>
  <conditionalFormatting sqref="E100:E113">
    <cfRule type="cellIs" dxfId="155" priority="31" operator="equal">
      <formula>0</formula>
    </cfRule>
    <cfRule type="cellIs" dxfId="154" priority="32" operator="equal">
      <formula>"ND"</formula>
    </cfRule>
  </conditionalFormatting>
  <conditionalFormatting sqref="E100:E113">
    <cfRule type="cellIs" dxfId="151" priority="28" operator="lessThan">
      <formula>0</formula>
    </cfRule>
    <cfRule type="cellIs" dxfId="150" priority="29" operator="equal">
      <formula>"-"</formula>
    </cfRule>
    <cfRule type="cellIs" dxfId="149" priority="30" operator="greaterThan">
      <formula>0</formula>
    </cfRule>
  </conditionalFormatting>
  <conditionalFormatting sqref="E100:E113">
    <cfRule type="cellIs" dxfId="145" priority="26" operator="equal">
      <formula>0</formula>
    </cfRule>
    <cfRule type="cellIs" dxfId="144" priority="27" operator="equal">
      <formula>"ND"</formula>
    </cfRule>
  </conditionalFormatting>
  <conditionalFormatting sqref="E100:E113">
    <cfRule type="cellIs" dxfId="141" priority="23" operator="lessThan">
      <formula>0</formula>
    </cfRule>
    <cfRule type="cellIs" dxfId="140" priority="24" operator="equal">
      <formula>"-"</formula>
    </cfRule>
    <cfRule type="cellIs" dxfId="139" priority="25" operator="greaterThan">
      <formula>0</formula>
    </cfRule>
  </conditionalFormatting>
  <conditionalFormatting sqref="E100:E113">
    <cfRule type="cellIs" dxfId="135" priority="21" operator="equal">
      <formula>0</formula>
    </cfRule>
    <cfRule type="cellIs" dxfId="134" priority="22" operator="equal">
      <formula>"ND"</formula>
    </cfRule>
  </conditionalFormatting>
  <conditionalFormatting sqref="E100:E113">
    <cfRule type="cellIs" dxfId="131" priority="18" operator="lessThan">
      <formula>0</formula>
    </cfRule>
    <cfRule type="cellIs" dxfId="130" priority="19" operator="equal">
      <formula>"-"</formula>
    </cfRule>
    <cfRule type="cellIs" dxfId="129" priority="20" operator="greaterThan">
      <formula>0</formula>
    </cfRule>
  </conditionalFormatting>
  <conditionalFormatting sqref="E100:E113">
    <cfRule type="cellIs" dxfId="125" priority="16" operator="equal">
      <formula>0</formula>
    </cfRule>
    <cfRule type="cellIs" dxfId="124" priority="17" operator="equal">
      <formula>"ND"</formula>
    </cfRule>
  </conditionalFormatting>
  <conditionalFormatting sqref="E100:E113">
    <cfRule type="cellIs" dxfId="121" priority="13" operator="lessThan">
      <formula>0</formula>
    </cfRule>
    <cfRule type="cellIs" dxfId="120" priority="14" operator="equal">
      <formula>"-"</formula>
    </cfRule>
    <cfRule type="cellIs" dxfId="119" priority="15" operator="greaterThan">
      <formula>0</formula>
    </cfRule>
  </conditionalFormatting>
  <conditionalFormatting sqref="E100:E113">
    <cfRule type="cellIs" dxfId="115" priority="11" operator="equal">
      <formula>0</formula>
    </cfRule>
    <cfRule type="cellIs" dxfId="114" priority="12" operator="equal">
      <formula>"ND"</formula>
    </cfRule>
  </conditionalFormatting>
  <conditionalFormatting sqref="E100:E113">
    <cfRule type="cellIs" dxfId="111" priority="8" operator="lessThan">
      <formula>0</formula>
    </cfRule>
    <cfRule type="cellIs" dxfId="110" priority="9" operator="equal">
      <formula>"-"</formula>
    </cfRule>
    <cfRule type="cellIs" dxfId="109" priority="10" operator="greaterThan">
      <formula>0</formula>
    </cfRule>
  </conditionalFormatting>
  <conditionalFormatting sqref="E100:E113">
    <cfRule type="cellIs" dxfId="105" priority="6" operator="equal">
      <formula>0</formula>
    </cfRule>
    <cfRule type="cellIs" dxfId="104" priority="7" operator="equal">
      <formula>"ND"</formula>
    </cfRule>
  </conditionalFormatting>
  <conditionalFormatting sqref="E100:E113">
    <cfRule type="cellIs" dxfId="101" priority="3" operator="lessThan">
      <formula>0</formula>
    </cfRule>
    <cfRule type="cellIs" dxfId="100" priority="4" operator="equal">
      <formula>"-"</formula>
    </cfRule>
    <cfRule type="cellIs" dxfId="99" priority="5" operator="greaterThan">
      <formula>0</formula>
    </cfRule>
  </conditionalFormatting>
  <conditionalFormatting sqref="E100:E113">
    <cfRule type="cellIs" dxfId="95" priority="1" operator="equal">
      <formula>0</formula>
    </cfRule>
    <cfRule type="cellIs" dxfId="94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7" t="s">
        <v>40</v>
      </c>
      <c r="B2" s="28" t="s">
        <v>44</v>
      </c>
      <c r="C2" s="28" t="s">
        <v>37</v>
      </c>
      <c r="D2" s="28" t="s">
        <v>45</v>
      </c>
      <c r="E2" s="28" t="s">
        <v>38</v>
      </c>
      <c r="F2" s="28" t="s">
        <v>41</v>
      </c>
      <c r="G2" s="28" t="s">
        <v>39</v>
      </c>
    </row>
    <row r="3" spans="1:7" ht="18" x14ac:dyDescent="0.35">
      <c r="A3" s="23" t="s">
        <v>29</v>
      </c>
      <c r="B3" s="24">
        <v>229.74375000000001</v>
      </c>
      <c r="C3" s="25">
        <v>9.5305227786443222E-3</v>
      </c>
      <c r="D3" s="24">
        <v>227.62499999999997</v>
      </c>
      <c r="E3" s="26">
        <v>44654.75</v>
      </c>
      <c r="F3" s="26">
        <v>44653.5</v>
      </c>
      <c r="G3" s="26">
        <v>44656.25</v>
      </c>
    </row>
    <row r="4" spans="1:7" ht="18" x14ac:dyDescent="0.35">
      <c r="A4" s="23" t="s">
        <v>24</v>
      </c>
      <c r="B4" s="24">
        <v>297.61875000000003</v>
      </c>
      <c r="C4" s="25">
        <v>7.7445462854788313E-3</v>
      </c>
      <c r="D4" s="24">
        <v>295.375</v>
      </c>
      <c r="E4" s="26">
        <v>44654.75</v>
      </c>
      <c r="F4" s="26">
        <v>44653.5</v>
      </c>
      <c r="G4" s="26">
        <v>44656.25</v>
      </c>
    </row>
    <row r="5" spans="1:7" ht="18" x14ac:dyDescent="0.35">
      <c r="A5" s="23" t="s">
        <v>23</v>
      </c>
      <c r="B5" s="24">
        <v>295.61875000000003</v>
      </c>
      <c r="C5" s="25">
        <v>7.7983905911025268E-3</v>
      </c>
      <c r="D5" s="24">
        <v>293.375</v>
      </c>
      <c r="E5" s="26">
        <v>44654.75</v>
      </c>
      <c r="F5" s="26">
        <v>44653.5</v>
      </c>
      <c r="G5" s="26">
        <v>44656.25</v>
      </c>
    </row>
    <row r="6" spans="1:7" ht="18" x14ac:dyDescent="0.35">
      <c r="A6" s="23" t="s">
        <v>34</v>
      </c>
      <c r="B6" s="24">
        <v>70</v>
      </c>
      <c r="C6" s="25">
        <v>9.6153846153846159E-3</v>
      </c>
      <c r="D6" s="24">
        <v>69.375</v>
      </c>
      <c r="E6" s="26">
        <v>44656.25</v>
      </c>
      <c r="F6" s="26">
        <v>44654.75</v>
      </c>
      <c r="G6" s="26">
        <v>44656.25</v>
      </c>
    </row>
    <row r="7" spans="1:7" ht="18" x14ac:dyDescent="0.35">
      <c r="A7" s="23" t="s">
        <v>33</v>
      </c>
      <c r="B7" s="24">
        <v>88.875</v>
      </c>
      <c r="C7" s="25">
        <v>6.3755020080321278E-3</v>
      </c>
      <c r="D7" s="24">
        <v>88.375</v>
      </c>
      <c r="E7" s="26">
        <v>44656.25</v>
      </c>
      <c r="F7" s="26">
        <v>44654.75</v>
      </c>
      <c r="G7" s="26">
        <v>44656.25</v>
      </c>
    </row>
    <row r="8" spans="1:7" ht="18" x14ac:dyDescent="0.35">
      <c r="A8" s="23" t="s">
        <v>25</v>
      </c>
      <c r="B8" s="24">
        <v>267.36875000000003</v>
      </c>
      <c r="C8" s="25">
        <v>8.1810397158893853E-3</v>
      </c>
      <c r="D8" s="24">
        <v>265.25</v>
      </c>
      <c r="E8" s="26">
        <v>44654.75</v>
      </c>
      <c r="F8" s="26">
        <v>44653.5</v>
      </c>
      <c r="G8" s="26">
        <v>44656.25</v>
      </c>
    </row>
    <row r="9" spans="1:7" ht="18" x14ac:dyDescent="0.35">
      <c r="A9" s="23" t="s">
        <v>28</v>
      </c>
      <c r="B9" s="24">
        <v>280.36875000000003</v>
      </c>
      <c r="C9" s="25">
        <v>7.7899598850250402E-3</v>
      </c>
      <c r="D9" s="24">
        <v>278.25</v>
      </c>
      <c r="E9" s="26">
        <v>44654.75</v>
      </c>
      <c r="F9" s="26">
        <v>44653.5</v>
      </c>
      <c r="G9" s="26">
        <v>44656.25</v>
      </c>
    </row>
    <row r="10" spans="1:7" ht="18" x14ac:dyDescent="0.35">
      <c r="A10" s="23" t="s">
        <v>30</v>
      </c>
      <c r="B10" s="24">
        <v>112.49625</v>
      </c>
      <c r="C10" s="25">
        <v>-3.888471034299788E-3</v>
      </c>
      <c r="D10" s="24">
        <v>112.93874999999998</v>
      </c>
      <c r="E10" s="26">
        <v>44654.75</v>
      </c>
      <c r="F10" s="26">
        <v>44653.5</v>
      </c>
      <c r="G10" s="26">
        <v>44656.25</v>
      </c>
    </row>
    <row r="11" spans="1:7" ht="18" x14ac:dyDescent="0.35">
      <c r="A11" s="23" t="s">
        <v>26</v>
      </c>
      <c r="B11" s="24">
        <v>254.61874999999998</v>
      </c>
      <c r="C11" s="25">
        <v>9.0946730023210281E-3</v>
      </c>
      <c r="D11" s="24">
        <v>252.37499999999997</v>
      </c>
      <c r="E11" s="26">
        <v>44654.75</v>
      </c>
      <c r="F11" s="26">
        <v>44653.5</v>
      </c>
      <c r="G11" s="26">
        <v>44656.25</v>
      </c>
    </row>
    <row r="12" spans="1:7" ht="18" x14ac:dyDescent="0.35">
      <c r="A12" s="23" t="s">
        <v>27</v>
      </c>
      <c r="B12" s="24">
        <v>265.61875000000003</v>
      </c>
      <c r="C12" s="25">
        <v>8.7063857987848756E-3</v>
      </c>
      <c r="D12" s="24">
        <v>263.375</v>
      </c>
      <c r="E12" s="26">
        <v>44654.75</v>
      </c>
      <c r="F12" s="26">
        <v>44653.5</v>
      </c>
      <c r="G12" s="26">
        <v>44656.25</v>
      </c>
    </row>
    <row r="13" spans="1:7" ht="18" x14ac:dyDescent="0.35">
      <c r="A13" s="23" t="s">
        <v>32</v>
      </c>
      <c r="B13" s="24">
        <v>256.86875000000003</v>
      </c>
      <c r="C13" s="25">
        <v>7.9789691258327165E-3</v>
      </c>
      <c r="D13" s="24">
        <v>254.875</v>
      </c>
      <c r="E13" s="26">
        <v>44654.75</v>
      </c>
      <c r="F13" s="26">
        <v>44653.5</v>
      </c>
      <c r="G13" s="26">
        <v>44656.25</v>
      </c>
    </row>
    <row r="14" spans="1:7" ht="18" x14ac:dyDescent="0.35">
      <c r="A14" s="23" t="s">
        <v>22</v>
      </c>
      <c r="B14" s="24">
        <v>233.74375000000001</v>
      </c>
      <c r="C14" s="25">
        <v>9.3620287814096051E-3</v>
      </c>
      <c r="D14" s="24">
        <v>231.62499999999997</v>
      </c>
      <c r="E14" s="26">
        <v>44654.75</v>
      </c>
      <c r="F14" s="26">
        <v>44653.5</v>
      </c>
      <c r="G14" s="26">
        <v>44656.25</v>
      </c>
    </row>
    <row r="15" spans="1:7" ht="18" x14ac:dyDescent="0.35">
      <c r="A15" s="23" t="s">
        <v>31</v>
      </c>
      <c r="B15" s="24">
        <v>125.62125</v>
      </c>
      <c r="C15" s="25">
        <v>-1.5058146407301333E-3</v>
      </c>
      <c r="D15" s="24">
        <v>125.81374999999998</v>
      </c>
      <c r="E15" s="26">
        <v>44654.75</v>
      </c>
      <c r="F15" s="26">
        <v>44653.5</v>
      </c>
      <c r="G15" s="26">
        <v>44656.25</v>
      </c>
    </row>
    <row r="16" spans="1:7" ht="18" x14ac:dyDescent="0.35">
      <c r="A16" s="23" t="s">
        <v>20</v>
      </c>
      <c r="B16" s="24">
        <v>113.74625</v>
      </c>
      <c r="C16" s="25">
        <v>-2.7554683406672675E-3</v>
      </c>
      <c r="D16" s="24">
        <v>114.06374999999998</v>
      </c>
      <c r="E16" s="26">
        <v>44654.75</v>
      </c>
      <c r="F16" s="26">
        <v>44653.5</v>
      </c>
      <c r="G16" s="26">
        <v>44656.25</v>
      </c>
    </row>
  </sheetData>
  <conditionalFormatting pivot="1" sqref="C3:C16">
    <cfRule type="cellIs" dxfId="950" priority="3" operator="greaterThan">
      <formula>0</formula>
    </cfRule>
  </conditionalFormatting>
  <conditionalFormatting pivot="1" sqref="C3:C16">
    <cfRule type="cellIs" dxfId="949" priority="2" operator="lessThan">
      <formula>0</formula>
    </cfRule>
  </conditionalFormatting>
  <conditionalFormatting pivot="1" sqref="C3:C16">
    <cfRule type="cellIs" dxfId="948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2022-04-11T22:09:05Z</dcterms:modified>
</cp:coreProperties>
</file>