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/>
  <c r="H58" i="1"/>
  <c r="F58" i="1"/>
  <c r="E58" i="1" s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<sst xmlns="http://schemas.openxmlformats.org/spreadsheetml/2006/main" count="324" uniqueCount="47">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</sst>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7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59.596501157408" createdVersion="7" refreshedVersion="5" minRefreshableVersion="3" recordCount="9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0.8"/>
    </cacheField>
    <cacheField name="Cambio neto" numFmtId="10">
      <sharedItems containsSemiMixedTypes="0" containsString="0" containsNumber="1" minValue="-3.3333333333333333E-2" maxValue="8.4337349397590355E-2"/>
    </cacheField>
    <cacheField name="Precio anterior_x000a_(cts Dlr/lb)" numFmtId="0">
      <sharedItems containsSemiMixedTypes="0" containsString="0" containsNumber="1" minValue="65" maxValue="300.8"/>
    </cacheField>
    <cacheField name="Día actual" numFmtId="14">
      <sharedItems containsSemiMixedTypes="0" containsNonDate="0" containsDate="1" containsString="0" minDate="2022-03-30T00:00:00" maxDate="2022-04-09T00:00:00"/>
    </cacheField>
    <cacheField name="Día anterior" numFmtId="14">
      <sharedItems containsSemiMixedTypes="0" containsNonDate="0" containsDate="1" containsString="0" minDate="2022-03-29T00:00:00" maxDate="2022-04-08T00:00:00"/>
    </cacheField>
    <cacheField name="DÍA DE REPORTE" numFmtId="14">
      <sharedItems containsSemiMixedTypes="0" containsNonDate="0" containsDate="1" containsString="0" minDate="2021-07-01T17:00:07" maxDate="2022-04-09T00:00:00" count="142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43">
        <item m="1" x="45"/>
        <item m="1" x="136"/>
        <item m="1" x="44"/>
        <item m="1" x="76"/>
        <item m="1" x="140"/>
        <item m="1" x="91"/>
        <item m="1" x="13"/>
        <item m="1" x="21"/>
        <item m="1" x="122"/>
        <item m="1" x="88"/>
        <item m="1" x="54"/>
        <item m="1" x="18"/>
        <item m="1" x="119"/>
        <item m="1" x="85"/>
        <item m="1" x="51"/>
        <item m="1" x="16"/>
        <item m="1" x="117"/>
        <item m="1" x="81"/>
        <item m="1" x="47"/>
        <item m="1" x="11"/>
        <item m="1" x="113"/>
        <item m="1" x="9"/>
        <item m="1" x="78"/>
        <item m="1" x="106"/>
        <item m="1" x="75"/>
        <item m="1" x="42"/>
        <item m="1" x="10"/>
        <item m="1" x="111"/>
        <item m="1" x="74"/>
        <item m="1" x="41"/>
        <item m="1" x="8"/>
        <item m="1" x="110"/>
        <item m="1" x="72"/>
        <item m="1" x="39"/>
        <item m="1" x="141"/>
        <item m="1" x="108"/>
        <item m="1" x="71"/>
        <item m="1" x="38"/>
        <item m="1" x="138"/>
        <item m="1" x="105"/>
        <item m="1" x="69"/>
        <item m="1" x="35"/>
        <item m="1" x="135"/>
        <item m="1" x="102"/>
        <item m="1" x="67"/>
        <item m="1" x="32"/>
        <item m="1" x="132"/>
        <item m="1" x="98"/>
        <item m="1" x="63"/>
        <item m="1" x="28"/>
        <item m="1" x="128"/>
        <item m="1" x="95"/>
        <item m="1" x="60"/>
        <item m="1" x="24"/>
        <item m="1" x="124"/>
        <item m="1" x="104"/>
        <item m="1" x="68"/>
        <item m="1" x="33"/>
        <item m="1" x="133"/>
        <item m="1" x="100"/>
        <item m="1" x="65"/>
        <item m="1" x="30"/>
        <item m="1" x="130"/>
        <item m="1" x="97"/>
        <item m="1" x="61"/>
        <item m="1" x="26"/>
        <item m="1" x="126"/>
        <item m="1" x="93"/>
        <item m="1" x="58"/>
        <item m="1" x="23"/>
        <item m="1" x="123"/>
        <item m="1" x="89"/>
        <item m="1" x="56"/>
        <item m="1" x="20"/>
        <item m="1" x="121"/>
        <item m="1" x="87"/>
        <item m="1" x="53"/>
        <item m="1" x="17"/>
        <item m="1" x="118"/>
        <item m="1" x="84"/>
        <item m="1" x="50"/>
        <item m="1" x="15"/>
        <item m="1" x="116"/>
        <item m="1" x="80"/>
        <item m="1" x="46"/>
        <item m="1" x="96"/>
        <item m="1" x="37"/>
        <item m="1" x="82"/>
        <item m="1" x="49"/>
        <item m="1" x="14"/>
        <item m="1" x="115"/>
        <item m="1" x="103"/>
        <item m="1" x="73"/>
        <item m="1" x="40"/>
        <item m="1" x="7"/>
        <item m="1" x="109"/>
        <item m="1" x="139"/>
        <item m="1" x="107"/>
        <item m="1" x="70"/>
        <item m="1" x="36"/>
        <item m="1" x="137"/>
        <item m="1" x="34"/>
        <item m="1" x="134"/>
        <item m="1" x="101"/>
        <item m="1" x="66"/>
        <item m="1" x="31"/>
        <item m="1" x="131"/>
        <item m="1" x="62"/>
        <item m="1" x="27"/>
        <item m="1" x="127"/>
        <item m="1" x="94"/>
        <item m="1" x="59"/>
        <item m="1" x="90"/>
        <item m="1" x="99"/>
        <item m="1" x="64"/>
        <item m="1" x="29"/>
        <item m="1" x="129"/>
        <item m="1" x="25"/>
        <item m="1" x="125"/>
        <item m="1" x="92"/>
        <item m="1" x="57"/>
        <item m="1" x="22"/>
        <item m="1" x="55"/>
        <item m="1" x="19"/>
        <item m="1" x="120"/>
        <item m="1" x="86"/>
        <item m="1" x="52"/>
        <item m="1" x="83"/>
        <item m="1" x="48"/>
        <item m="1" x="12"/>
        <item m="1" x="114"/>
        <item m="1" x="79"/>
        <item m="1" x="112"/>
        <item m="1" x="77"/>
        <item m="1" x="43"/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81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81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80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0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807">
      <pivotArea outline="0" collapsedLevelsAreSubtotals="1" fieldPosition="0"/>
    </format>
    <format dxfId="80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05">
      <pivotArea type="all" dataOnly="0" outline="0" fieldPosition="0"/>
    </format>
    <format dxfId="804">
      <pivotArea outline="0" collapsedLevelsAreSubtotals="1" fieldPosition="0"/>
    </format>
    <format dxfId="803">
      <pivotArea field="1" type="button" dataOnly="0" labelOnly="1" outline="0" axis="axisRow" fieldPosition="0"/>
    </format>
    <format dxfId="80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0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8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97">
      <pivotArea field="1" type="button" dataOnly="0" labelOnly="1" outline="0" axis="axisRow" fieldPosition="0"/>
    </format>
    <format dxfId="7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42">
        <i x="0" s="1"/>
        <i x="1" s="1"/>
        <i x="2" s="1"/>
        <i x="3" s="1"/>
        <i x="4" s="1"/>
        <i x="5" s="1"/>
        <i x="6" s="1"/>
        <i x="45" s="1" nd="1"/>
        <i x="136" s="1" nd="1"/>
        <i x="44" s="1" nd="1"/>
        <i x="76" s="1" nd="1"/>
        <i x="140" s="1" nd="1"/>
        <i x="91" s="1" nd="1"/>
        <i x="13" s="1" nd="1"/>
        <i x="21" s="1" nd="1"/>
        <i x="122" s="1" nd="1"/>
        <i x="88" s="1" nd="1"/>
        <i x="54" s="1" nd="1"/>
        <i x="18" s="1" nd="1"/>
        <i x="119" s="1" nd="1"/>
        <i x="85" s="1" nd="1"/>
        <i x="51" s="1" nd="1"/>
        <i x="16" s="1" nd="1"/>
        <i x="117" s="1" nd="1"/>
        <i x="81" s="1" nd="1"/>
        <i x="47" s="1" nd="1"/>
        <i x="11" s="1" nd="1"/>
        <i x="113" s="1" nd="1"/>
        <i x="9" s="1" nd="1"/>
        <i x="78" s="1" nd="1"/>
        <i x="106" s="1" nd="1"/>
        <i x="75" s="1" nd="1"/>
        <i x="42" s="1" nd="1"/>
        <i x="10" s="1" nd="1"/>
        <i x="111" s="1" nd="1"/>
        <i x="74" s="1" nd="1"/>
        <i x="41" s="1" nd="1"/>
        <i x="8" s="1" nd="1"/>
        <i x="110" s="1" nd="1"/>
        <i x="72" s="1" nd="1"/>
        <i x="39" s="1" nd="1"/>
        <i x="141" s="1" nd="1"/>
        <i x="108" s="1" nd="1"/>
        <i x="71" s="1" nd="1"/>
        <i x="38" s="1" nd="1"/>
        <i x="138" s="1" nd="1"/>
        <i x="105" s="1" nd="1"/>
        <i x="69" s="1" nd="1"/>
        <i x="35" s="1" nd="1"/>
        <i x="135" s="1" nd="1"/>
        <i x="102" s="1" nd="1"/>
        <i x="67" s="1" nd="1"/>
        <i x="32" s="1" nd="1"/>
        <i x="132" s="1" nd="1"/>
        <i x="98" s="1" nd="1"/>
        <i x="63" s="1" nd="1"/>
        <i x="28" s="1" nd="1"/>
        <i x="128" s="1" nd="1"/>
        <i x="95" s="1" nd="1"/>
        <i x="60" s="1" nd="1"/>
        <i x="24" s="1" nd="1"/>
        <i x="124" s="1" nd="1"/>
        <i x="104" s="1" nd="1"/>
        <i x="68" s="1" nd="1"/>
        <i x="33" s="1" nd="1"/>
        <i x="133" s="1" nd="1"/>
        <i x="100" s="1" nd="1"/>
        <i x="65" s="1" nd="1"/>
        <i x="30" s="1" nd="1"/>
        <i x="130" s="1" nd="1"/>
        <i x="97" s="1" nd="1"/>
        <i x="61" s="1" nd="1"/>
        <i x="26" s="1" nd="1"/>
        <i x="126" s="1" nd="1"/>
        <i x="93" s="1" nd="1"/>
        <i x="58" s="1" nd="1"/>
        <i x="23" s="1" nd="1"/>
        <i x="123" s="1" nd="1"/>
        <i x="89" s="1" nd="1"/>
        <i x="56" s="1" nd="1"/>
        <i x="20" s="1" nd="1"/>
        <i x="121" s="1" nd="1"/>
        <i x="87" s="1" nd="1"/>
        <i x="53" s="1" nd="1"/>
        <i x="17" s="1" nd="1"/>
        <i x="118" s="1" nd="1"/>
        <i x="84" s="1" nd="1"/>
        <i x="50" s="1" nd="1"/>
        <i x="15" s="1" nd="1"/>
        <i x="116" s="1" nd="1"/>
        <i x="80" s="1" nd="1"/>
        <i x="46" s="1" nd="1"/>
        <i x="96" s="1" nd="1"/>
        <i x="37" s="1" nd="1"/>
        <i x="82" s="1" nd="1"/>
        <i x="49" s="1" nd="1"/>
        <i x="14" s="1" nd="1"/>
        <i x="115" s="1" nd="1"/>
        <i x="103" s="1" nd="1"/>
        <i x="73" s="1" nd="1"/>
        <i x="40" s="1" nd="1"/>
        <i x="7" s="1" nd="1"/>
        <i x="109" s="1" nd="1"/>
        <i x="139" s="1" nd="1"/>
        <i x="107" s="1" nd="1"/>
        <i x="70" s="1" nd="1"/>
        <i x="36" s="1" nd="1"/>
        <i x="137" s="1" nd="1"/>
        <i x="34" s="1" nd="1"/>
        <i x="134" s="1" nd="1"/>
        <i x="101" s="1" nd="1"/>
        <i x="66" s="1" nd="1"/>
        <i x="31" s="1" nd="1"/>
        <i x="131" s="1" nd="1"/>
        <i x="62" s="1" nd="1"/>
        <i x="27" s="1" nd="1"/>
        <i x="127" s="1" nd="1"/>
        <i x="94" s="1" nd="1"/>
        <i x="59" s="1" nd="1"/>
        <i x="90" s="1" nd="1"/>
        <i x="99" s="1" nd="1"/>
        <i x="64" s="1" nd="1"/>
        <i x="29" s="1" nd="1"/>
        <i x="129" s="1" nd="1"/>
        <i x="25" s="1" nd="1"/>
        <i x="125" s="1" nd="1"/>
        <i x="92" s="1" nd="1"/>
        <i x="57" s="1" nd="1"/>
        <i x="22" s="1" nd="1"/>
        <i x="55" s="1" nd="1"/>
        <i x="19" s="1" nd="1"/>
        <i x="120" s="1" nd="1"/>
        <i x="86" s="1" nd="1"/>
        <i x="52" s="1" nd="1"/>
        <i x="83" s="1" nd="1"/>
        <i x="48" s="1" nd="1"/>
        <i x="12" s="1" nd="1"/>
        <i x="114" s="1" nd="1"/>
        <i x="79" s="1" nd="1"/>
        <i x="112" s="1" nd="1"/>
        <i x="77" s="1" nd="1"/>
        <i x="4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" style="SlicerStyleOther1" rowHeight="241300"/>
</slicers>
</file>

<file path=xl/tables/table1.xml><?xml version="1.0" encoding="utf-8"?>
<table xmlns="http://schemas.openxmlformats.org/spreadsheetml/2006/main" id="1" name="FÍSICOS" displayName="FÍSICOS" ref="A1:I99" totalsRowShown="0" headerRowDxfId="827" dataDxfId="825" headerRowBorderDxfId="826" tableBorderDxfId="824">
  <autoFilter ref="A1:I99"/>
  <tableColumns count="9">
    <tableColumn id="1" name="Clave" dataDxfId="823"/>
    <tableColumn id="2" name="Tipo de producto" dataDxfId="822"/>
    <tableColumn id="3" name="Lugar de entrega" dataDxfId="821"/>
    <tableColumn id="4" name="Último precio_x000a_(cts Dlr/lb)" dataDxfId="820"/>
    <tableColumn id="5" name="Cambio neto" dataDxfId="819"/>
    <tableColumn id="6" name="Precio anterior_x000a_(cts Dlr/lb)" dataDxfId="818"/>
    <tableColumn id="7" name="Día actual" dataDxfId="817"/>
    <tableColumn id="8" name="Día anterior" dataDxfId="816"/>
    <tableColumn id="9" name="DÍA DE REPORTE" dataDxfId="8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abSelected="1" topLeftCell="A76" zoomScale="115" zoomScaleNormal="115" workbookViewId="0">
      <selection activeCell="B88" sqref="B8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114.52</v>
      </c>
      <c r="E30" s="36">
        <f>(FÍSICOS[[#This Row],[Último precio
(cts Dlr/lb)]]-FÍSICOS[[#This Row],[Precio anterior
(cts Dlr/lb)]])/FÍSICOS[[#This Row],[Precio anterior
(cts Dlr/lb)]]</f>
        <v>-1.0198789974070931E-2</v>
      </c>
      <c r="F30" s="34">
        <f>D16</f>
        <v>115.7</v>
      </c>
      <c r="G30" s="38">
        <v>44652</v>
      </c>
      <c r="H30" s="40">
        <f>G16</f>
        <v>44651</v>
      </c>
      <c r="I30" s="42">
        <v>44655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233.9</v>
      </c>
      <c r="E31" s="37">
        <f>(FÍSICOS[[#This Row],[Último precio
(cts Dlr/lb)]]-FÍSICOS[[#This Row],[Precio anterior
(cts Dlr/lb)]])/FÍSICOS[[#This Row],[Precio anterior
(cts Dlr/lb)]]</f>
        <v>8.6244070720137983E-3</v>
      </c>
      <c r="F31" s="35">
        <f t="shared" ref="F31:F43" si="2">D17</f>
        <v>231.9</v>
      </c>
      <c r="G31" s="39">
        <v>44652</v>
      </c>
      <c r="H31" s="41">
        <f t="shared" ref="H31:H43" si="3">G17</f>
        <v>44651</v>
      </c>
      <c r="I31" s="43">
        <v>44655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295.89999999999998</v>
      </c>
      <c r="E32" s="37">
        <f>(FÍSICOS[[#This Row],[Último precio
(cts Dlr/lb)]]-FÍSICOS[[#This Row],[Precio anterior
(cts Dlr/lb)]])/FÍSICOS[[#This Row],[Precio anterior
(cts Dlr/lb)]]</f>
        <v>6.8050357264375647E-3</v>
      </c>
      <c r="F32" s="35">
        <f t="shared" si="2"/>
        <v>293.89999999999998</v>
      </c>
      <c r="G32" s="39">
        <v>44652</v>
      </c>
      <c r="H32" s="41">
        <f t="shared" si="3"/>
        <v>44651</v>
      </c>
      <c r="I32" s="43">
        <v>44655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297.89999999999998</v>
      </c>
      <c r="E33" s="37">
        <f>(FÍSICOS[[#This Row],[Último precio
(cts Dlr/lb)]]-FÍSICOS[[#This Row],[Precio anterior
(cts Dlr/lb)]])/FÍSICOS[[#This Row],[Precio anterior
(cts Dlr/lb)]]</f>
        <v>6.7590402162892877E-3</v>
      </c>
      <c r="F33" s="35">
        <f t="shared" si="2"/>
        <v>295.89999999999998</v>
      </c>
      <c r="G33" s="39">
        <v>44652</v>
      </c>
      <c r="H33" s="41">
        <f t="shared" si="3"/>
        <v>44651</v>
      </c>
      <c r="I33" s="43">
        <v>44655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267.89999999999998</v>
      </c>
      <c r="E34" s="37">
        <f>(FÍSICOS[[#This Row],[Último precio
(cts Dlr/lb)]]-FÍSICOS[[#This Row],[Precio anterior
(cts Dlr/lb)]])/FÍSICOS[[#This Row],[Precio anterior
(cts Dlr/lb)]]</f>
        <v>7.5216246709289211E-3</v>
      </c>
      <c r="F34" s="35">
        <f t="shared" si="2"/>
        <v>265.89999999999998</v>
      </c>
      <c r="G34" s="39">
        <v>44652</v>
      </c>
      <c r="H34" s="41">
        <f t="shared" si="3"/>
        <v>44651</v>
      </c>
      <c r="I34" s="43">
        <v>44655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254.9</v>
      </c>
      <c r="E35" s="37">
        <f>(FÍSICOS[[#This Row],[Último precio
(cts Dlr/lb)]]-FÍSICOS[[#This Row],[Precio anterior
(cts Dlr/lb)]])/FÍSICOS[[#This Row],[Precio anterior
(cts Dlr/lb)]]</f>
        <v>7.9082641360221431E-3</v>
      </c>
      <c r="F35" s="35">
        <f t="shared" si="2"/>
        <v>252.9</v>
      </c>
      <c r="G35" s="39">
        <v>44652</v>
      </c>
      <c r="H35" s="41">
        <f t="shared" si="3"/>
        <v>44651</v>
      </c>
      <c r="I35" s="43">
        <v>44655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265.89999999999998</v>
      </c>
      <c r="E36" s="37">
        <f>(FÍSICOS[[#This Row],[Último precio
(cts Dlr/lb)]]-FÍSICOS[[#This Row],[Precio anterior
(cts Dlr/lb)]])/FÍSICOS[[#This Row],[Precio anterior
(cts Dlr/lb)]]</f>
        <v>7.578628268283441E-3</v>
      </c>
      <c r="F36" s="35">
        <f t="shared" si="2"/>
        <v>263.89999999999998</v>
      </c>
      <c r="G36" s="39">
        <v>44652</v>
      </c>
      <c r="H36" s="41">
        <f t="shared" si="3"/>
        <v>44651</v>
      </c>
      <c r="I36" s="43">
        <v>44655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280.89999999999998</v>
      </c>
      <c r="E37" s="37">
        <f>(FÍSICOS[[#This Row],[Último precio
(cts Dlr/lb)]]-FÍSICOS[[#This Row],[Precio anterior
(cts Dlr/lb)]])/FÍSICOS[[#This Row],[Precio anterior
(cts Dlr/lb)]]</f>
        <v>7.1710290426676235E-3</v>
      </c>
      <c r="F37" s="35">
        <f t="shared" si="2"/>
        <v>278.89999999999998</v>
      </c>
      <c r="G37" s="39">
        <v>44652</v>
      </c>
      <c r="H37" s="41">
        <f t="shared" si="3"/>
        <v>44651</v>
      </c>
      <c r="I37" s="43">
        <v>44655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229.9</v>
      </c>
      <c r="E38" s="37">
        <f>(FÍSICOS[[#This Row],[Último precio
(cts Dlr/lb)]]-FÍSICOS[[#This Row],[Precio anterior
(cts Dlr/lb)]])/FÍSICOS[[#This Row],[Precio anterior
(cts Dlr/lb)]]</f>
        <v>8.7757788503729697E-3</v>
      </c>
      <c r="F38" s="35">
        <f t="shared" si="2"/>
        <v>227.9</v>
      </c>
      <c r="G38" s="39">
        <v>44652</v>
      </c>
      <c r="H38" s="41">
        <f t="shared" si="3"/>
        <v>44651</v>
      </c>
      <c r="I38" s="43">
        <v>44655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113.52</v>
      </c>
      <c r="E39" s="37">
        <f>(FÍSICOS[[#This Row],[Último precio
(cts Dlr/lb)]]-FÍSICOS[[#This Row],[Precio anterior
(cts Dlr/lb)]])/FÍSICOS[[#This Row],[Precio anterior
(cts Dlr/lb)]]</f>
        <v>-1.0287707061900669E-2</v>
      </c>
      <c r="F39" s="35">
        <f t="shared" si="2"/>
        <v>114.7</v>
      </c>
      <c r="G39" s="39">
        <v>44652</v>
      </c>
      <c r="H39" s="41">
        <f t="shared" si="3"/>
        <v>44651</v>
      </c>
      <c r="I39" s="43">
        <v>44655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126.52</v>
      </c>
      <c r="E40" s="37">
        <f>(FÍSICOS[[#This Row],[Último precio
(cts Dlr/lb)]]-FÍSICOS[[#This Row],[Precio anterior
(cts Dlr/lb)]])/FÍSICOS[[#This Row],[Precio anterior
(cts Dlr/lb)]]</f>
        <v>-9.2404072043853307E-3</v>
      </c>
      <c r="F40" s="35">
        <f t="shared" si="2"/>
        <v>127.7</v>
      </c>
      <c r="G40" s="39">
        <v>44652</v>
      </c>
      <c r="H40" s="41">
        <f t="shared" si="3"/>
        <v>44651</v>
      </c>
      <c r="I40" s="43">
        <v>44655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256.89999999999998</v>
      </c>
      <c r="E41" s="37">
        <f>(FÍSICOS[[#This Row],[Último precio
(cts Dlr/lb)]]-FÍSICOS[[#This Row],[Precio anterior
(cts Dlr/lb)]])/FÍSICOS[[#This Row],[Precio anterior
(cts Dlr/lb)]]</f>
        <v>7.8462142016475934E-3</v>
      </c>
      <c r="F41" s="35">
        <f t="shared" si="2"/>
        <v>254.9</v>
      </c>
      <c r="G41" s="39">
        <v>44652</v>
      </c>
      <c r="H41" s="41">
        <f t="shared" si="3"/>
        <v>44651</v>
      </c>
      <c r="I41" s="43">
        <v>44655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90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90</v>
      </c>
      <c r="G42" s="39">
        <v>44655</v>
      </c>
      <c r="H42" s="41">
        <f t="shared" si="3"/>
        <v>44652</v>
      </c>
      <c r="I42" s="43">
        <v>44655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44655</v>
      </c>
      <c r="H43" s="41">
        <f t="shared" si="3"/>
        <v>44652</v>
      </c>
      <c r="I43" s="43">
        <v>44655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114.21</v>
      </c>
      <c r="E44" s="36">
        <f>(FÍSICOS[[#This Row],[Último precio
(cts Dlr/lb)]]-FÍSICOS[[#This Row],[Precio anterior
(cts Dlr/lb)]])/FÍSICOS[[#This Row],[Precio anterior
(cts Dlr/lb)]]</f>
        <v>-2.7069507509605508E-3</v>
      </c>
      <c r="F44" s="34">
        <f>D30</f>
        <v>114.52</v>
      </c>
      <c r="G44" s="38">
        <v>44655</v>
      </c>
      <c r="H44" s="40">
        <f>G30</f>
        <v>44652</v>
      </c>
      <c r="I44" s="42">
        <v>44656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236.1</v>
      </c>
      <c r="E45" s="37">
        <f>(FÍSICOS[[#This Row],[Último precio
(cts Dlr/lb)]]-FÍSICOS[[#This Row],[Precio anterior
(cts Dlr/lb)]])/FÍSICOS[[#This Row],[Precio anterior
(cts Dlr/lb)]]</f>
        <v>9.4057289439931115E-3</v>
      </c>
      <c r="F45" s="35">
        <f t="shared" ref="F45:F57" si="4">D31</f>
        <v>233.9</v>
      </c>
      <c r="G45" s="39">
        <v>44655</v>
      </c>
      <c r="H45" s="41">
        <f t="shared" ref="H45:H57" si="5">G31</f>
        <v>44652</v>
      </c>
      <c r="I45" s="43">
        <v>44656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298.10000000000002</v>
      </c>
      <c r="E46" s="37">
        <f>(FÍSICOS[[#This Row],[Último precio
(cts Dlr/lb)]]-FÍSICOS[[#This Row],[Precio anterior
(cts Dlr/lb)]])/FÍSICOS[[#This Row],[Precio anterior
(cts Dlr/lb)]]</f>
        <v>7.4349442379183697E-3</v>
      </c>
      <c r="F46" s="35">
        <f t="shared" si="4"/>
        <v>295.89999999999998</v>
      </c>
      <c r="G46" s="39">
        <v>44655</v>
      </c>
      <c r="H46" s="41">
        <f t="shared" si="5"/>
        <v>44652</v>
      </c>
      <c r="I46" s="43">
        <v>44656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300.10000000000002</v>
      </c>
      <c r="E47" s="37">
        <f>(FÍSICOS[[#This Row],[Último precio
(cts Dlr/lb)]]-FÍSICOS[[#This Row],[Precio anterior
(cts Dlr/lb)]])/FÍSICOS[[#This Row],[Precio anterior
(cts Dlr/lb)]]</f>
        <v>7.3850285330649404E-3</v>
      </c>
      <c r="F47" s="35">
        <f t="shared" si="4"/>
        <v>297.89999999999998</v>
      </c>
      <c r="G47" s="39">
        <v>44655</v>
      </c>
      <c r="H47" s="41">
        <f t="shared" si="5"/>
        <v>44652</v>
      </c>
      <c r="I47" s="43">
        <v>44656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270.10000000000002</v>
      </c>
      <c r="E48" s="37">
        <f>(FÍSICOS[[#This Row],[Último precio
(cts Dlr/lb)]]-FÍSICOS[[#This Row],[Precio anterior
(cts Dlr/lb)]])/FÍSICOS[[#This Row],[Precio anterior
(cts Dlr/lb)]]</f>
        <v>8.2120194102278665E-3</v>
      </c>
      <c r="F48" s="35">
        <f t="shared" si="4"/>
        <v>267.89999999999998</v>
      </c>
      <c r="G48" s="39">
        <v>44655</v>
      </c>
      <c r="H48" s="41">
        <f t="shared" si="5"/>
        <v>44652</v>
      </c>
      <c r="I48" s="43">
        <v>44656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257.10000000000002</v>
      </c>
      <c r="E49" s="37">
        <f>(FÍSICOS[[#This Row],[Último precio
(cts Dlr/lb)]]-FÍSICOS[[#This Row],[Precio anterior
(cts Dlr/lb)]])/FÍSICOS[[#This Row],[Precio anterior
(cts Dlr/lb)]]</f>
        <v>8.6308356218125423E-3</v>
      </c>
      <c r="F49" s="35">
        <f t="shared" si="4"/>
        <v>254.9</v>
      </c>
      <c r="G49" s="39">
        <v>44655</v>
      </c>
      <c r="H49" s="41">
        <f t="shared" si="5"/>
        <v>44652</v>
      </c>
      <c r="I49" s="43">
        <v>44656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268.10000000000002</v>
      </c>
      <c r="E50" s="37">
        <f>(FÍSICOS[[#This Row],[Último precio
(cts Dlr/lb)]]-FÍSICOS[[#This Row],[Precio anterior
(cts Dlr/lb)]])/FÍSICOS[[#This Row],[Precio anterior
(cts Dlr/lb)]]</f>
        <v>8.2737871380219839E-3</v>
      </c>
      <c r="F50" s="35">
        <f t="shared" si="4"/>
        <v>265.89999999999998</v>
      </c>
      <c r="G50" s="39">
        <v>44655</v>
      </c>
      <c r="H50" s="41">
        <f t="shared" si="5"/>
        <v>44652</v>
      </c>
      <c r="I50" s="43">
        <v>44656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283.10000000000002</v>
      </c>
      <c r="E51" s="37">
        <f>(FÍSICOS[[#This Row],[Último precio
(cts Dlr/lb)]]-FÍSICOS[[#This Row],[Precio anterior
(cts Dlr/lb)]])/FÍSICOS[[#This Row],[Precio anterior
(cts Dlr/lb)]]</f>
        <v>7.8319686721254732E-3</v>
      </c>
      <c r="F51" s="35">
        <f t="shared" si="4"/>
        <v>280.89999999999998</v>
      </c>
      <c r="G51" s="39">
        <v>44655</v>
      </c>
      <c r="H51" s="41">
        <f t="shared" si="5"/>
        <v>44652</v>
      </c>
      <c r="I51" s="43">
        <v>44656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232.1</v>
      </c>
      <c r="E52" s="37">
        <f>(FÍSICOS[[#This Row],[Último precio
(cts Dlr/lb)]]-FÍSICOS[[#This Row],[Precio anterior
(cts Dlr/lb)]])/FÍSICOS[[#This Row],[Precio anterior
(cts Dlr/lb)]]</f>
        <v>9.5693779904305731E-3</v>
      </c>
      <c r="F52" s="35">
        <f t="shared" si="4"/>
        <v>229.9</v>
      </c>
      <c r="G52" s="39">
        <v>44655</v>
      </c>
      <c r="H52" s="41">
        <f t="shared" si="5"/>
        <v>44652</v>
      </c>
      <c r="I52" s="43">
        <v>44656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113.21</v>
      </c>
      <c r="E53" s="37">
        <f>(FÍSICOS[[#This Row],[Último precio
(cts Dlr/lb)]]-FÍSICOS[[#This Row],[Precio anterior
(cts Dlr/lb)]])/FÍSICOS[[#This Row],[Precio anterior
(cts Dlr/lb)]]</f>
        <v>-2.7307963354475185E-3</v>
      </c>
      <c r="F53" s="35">
        <f t="shared" si="4"/>
        <v>113.52</v>
      </c>
      <c r="G53" s="39">
        <v>44655</v>
      </c>
      <c r="H53" s="41">
        <f t="shared" si="5"/>
        <v>44652</v>
      </c>
      <c r="I53" s="43">
        <v>44656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126.21</v>
      </c>
      <c r="E54" s="37">
        <f>(FÍSICOS[[#This Row],[Último precio
(cts Dlr/lb)]]-FÍSICOS[[#This Row],[Precio anterior
(cts Dlr/lb)]])/FÍSICOS[[#This Row],[Precio anterior
(cts Dlr/lb)]]</f>
        <v>-2.4502055011065625E-3</v>
      </c>
      <c r="F54" s="35">
        <f t="shared" si="4"/>
        <v>126.52</v>
      </c>
      <c r="G54" s="39">
        <v>44655</v>
      </c>
      <c r="H54" s="41">
        <f t="shared" si="5"/>
        <v>44652</v>
      </c>
      <c r="I54" s="43">
        <v>44656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259.10000000000002</v>
      </c>
      <c r="E55" s="37">
        <f>(FÍSICOS[[#This Row],[Último precio
(cts Dlr/lb)]]-FÍSICOS[[#This Row],[Precio anterior
(cts Dlr/lb)]])/FÍSICOS[[#This Row],[Precio anterior
(cts Dlr/lb)]]</f>
        <v>8.5636434410278142E-3</v>
      </c>
      <c r="F55" s="35">
        <f t="shared" si="4"/>
        <v>256.89999999999998</v>
      </c>
      <c r="G55" s="39">
        <v>44655</v>
      </c>
      <c r="H55" s="41">
        <f t="shared" si="5"/>
        <v>44652</v>
      </c>
      <c r="I55" s="43">
        <v>44656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90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90</v>
      </c>
      <c r="G56" s="39">
        <v>44656</v>
      </c>
      <c r="H56" s="41">
        <f t="shared" si="5"/>
        <v>44655</v>
      </c>
      <c r="I56" s="43">
        <v>44656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44656</v>
      </c>
      <c r="H57" s="41">
        <f t="shared" si="5"/>
        <v>44655</v>
      </c>
      <c r="I57" s="43">
        <v>44656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113.52</v>
      </c>
      <c r="E58" s="36">
        <f>(FÍSICOS[[#This Row],[Último precio
(cts Dlr/lb)]]-FÍSICOS[[#This Row],[Precio anterior
(cts Dlr/lb)]])/FÍSICOS[[#This Row],[Precio anterior
(cts Dlr/lb)]]</f>
        <v>-6.0415024954031853E-3</v>
      </c>
      <c r="F58" s="34">
        <f>D44</f>
        <v>114.21</v>
      </c>
      <c r="G58" s="38">
        <v>44656</v>
      </c>
      <c r="H58" s="40">
        <f>G44</f>
        <v>44655</v>
      </c>
      <c r="I58" s="42">
        <v>44657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236.8</v>
      </c>
      <c r="E59" s="37">
        <f>(FÍSICOS[[#This Row],[Último precio
(cts Dlr/lb)]]-FÍSICOS[[#This Row],[Precio anterior
(cts Dlr/lb)]])/FÍSICOS[[#This Row],[Precio anterior
(cts Dlr/lb)]]</f>
        <v>2.9648454044896955E-3</v>
      </c>
      <c r="F59" s="35">
        <f t="shared" ref="F59:F71" si="6">D45</f>
        <v>236.1</v>
      </c>
      <c r="G59" s="39">
        <v>44656</v>
      </c>
      <c r="H59" s="41">
        <f t="shared" ref="H59:H71" si="7">G45</f>
        <v>44655</v>
      </c>
      <c r="I59" s="43">
        <v>44657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298.8</v>
      </c>
      <c r="E60" s="37">
        <f>(FÍSICOS[[#This Row],[Último precio
(cts Dlr/lb)]]-FÍSICOS[[#This Row],[Precio anterior
(cts Dlr/lb)]])/FÍSICOS[[#This Row],[Precio anterior
(cts Dlr/lb)]]</f>
        <v>2.3482053002347823E-3</v>
      </c>
      <c r="F60" s="35">
        <f t="shared" si="6"/>
        <v>298.10000000000002</v>
      </c>
      <c r="G60" s="39">
        <v>44656</v>
      </c>
      <c r="H60" s="41">
        <f t="shared" si="7"/>
        <v>44655</v>
      </c>
      <c r="I60" s="43">
        <v>44657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300.8</v>
      </c>
      <c r="E61" s="37">
        <f>(FÍSICOS[[#This Row],[Último precio
(cts Dlr/lb)]]-FÍSICOS[[#This Row],[Precio anterior
(cts Dlr/lb)]])/FÍSICOS[[#This Row],[Precio anterior
(cts Dlr/lb)]]</f>
        <v>2.3325558147283859E-3</v>
      </c>
      <c r="F61" s="35">
        <f t="shared" si="6"/>
        <v>300.10000000000002</v>
      </c>
      <c r="G61" s="39">
        <v>44656</v>
      </c>
      <c r="H61" s="41">
        <f t="shared" si="7"/>
        <v>44655</v>
      </c>
      <c r="I61" s="43">
        <v>44657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</v>
      </c>
      <c r="E62" s="37">
        <f>(FÍSICOS[[#This Row],[Último precio
(cts Dlr/lb)]]-FÍSICOS[[#This Row],[Precio anterior
(cts Dlr/lb)]])/FÍSICOS[[#This Row],[Precio anterior
(cts Dlr/lb)]]</f>
        <v>2.5916327286189876E-3</v>
      </c>
      <c r="F62" s="35">
        <f t="shared" si="6"/>
        <v>270.10000000000002</v>
      </c>
      <c r="G62" s="39">
        <v>44656</v>
      </c>
      <c r="H62" s="41">
        <f t="shared" si="7"/>
        <v>44655</v>
      </c>
      <c r="I62" s="43">
        <v>44657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257.8</v>
      </c>
      <c r="E63" s="37">
        <f>(FÍSICOS[[#This Row],[Último precio
(cts Dlr/lb)]]-FÍSICOS[[#This Row],[Precio anterior
(cts Dlr/lb)]])/FÍSICOS[[#This Row],[Precio anterior
(cts Dlr/lb)]]</f>
        <v>2.7226760015557705E-3</v>
      </c>
      <c r="F63" s="35">
        <f t="shared" si="6"/>
        <v>257.10000000000002</v>
      </c>
      <c r="G63" s="39">
        <v>44656</v>
      </c>
      <c r="H63" s="41">
        <f t="shared" si="7"/>
        <v>44655</v>
      </c>
      <c r="I63" s="43">
        <v>44657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268.8</v>
      </c>
      <c r="E64" s="37">
        <f>(FÍSICOS[[#This Row],[Último precio
(cts Dlr/lb)]]-FÍSICOS[[#This Row],[Precio anterior
(cts Dlr/lb)]])/FÍSICOS[[#This Row],[Precio anterior
(cts Dlr/lb)]]</f>
        <v>2.6109660574412108E-3</v>
      </c>
      <c r="F64" s="35">
        <f t="shared" si="6"/>
        <v>268.10000000000002</v>
      </c>
      <c r="G64" s="39">
        <v>44656</v>
      </c>
      <c r="H64" s="41">
        <f t="shared" si="7"/>
        <v>44655</v>
      </c>
      <c r="I64" s="43">
        <v>44657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283.8</v>
      </c>
      <c r="E65" s="37">
        <f>(FÍSICOS[[#This Row],[Último precio
(cts Dlr/lb)]]-FÍSICOS[[#This Row],[Precio anterior
(cts Dlr/lb)]])/FÍSICOS[[#This Row],[Precio anterior
(cts Dlr/lb)]]</f>
        <v>2.4726245143058584E-3</v>
      </c>
      <c r="F65" s="35">
        <f t="shared" si="6"/>
        <v>283.10000000000002</v>
      </c>
      <c r="G65" s="39">
        <v>44656</v>
      </c>
      <c r="H65" s="41">
        <f t="shared" si="7"/>
        <v>44655</v>
      </c>
      <c r="I65" s="43">
        <v>44657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232.8</v>
      </c>
      <c r="E66" s="37">
        <f>(FÍSICOS[[#This Row],[Último precio
(cts Dlr/lb)]]-FÍSICOS[[#This Row],[Precio anterior
(cts Dlr/lb)]])/FÍSICOS[[#This Row],[Precio anterior
(cts Dlr/lb)]]</f>
        <v>3.0159414045670707E-3</v>
      </c>
      <c r="F66" s="35">
        <f t="shared" si="6"/>
        <v>232.1</v>
      </c>
      <c r="G66" s="39">
        <v>44656</v>
      </c>
      <c r="H66" s="41">
        <f t="shared" si="7"/>
        <v>44655</v>
      </c>
      <c r="I66" s="43">
        <v>44657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112.52</v>
      </c>
      <c r="E67" s="37">
        <f>(FÍSICOS[[#This Row],[Último precio
(cts Dlr/lb)]]-FÍSICOS[[#This Row],[Precio anterior
(cts Dlr/lb)]])/FÍSICOS[[#This Row],[Precio anterior
(cts Dlr/lb)]]</f>
        <v>-6.0948679445278486E-3</v>
      </c>
      <c r="F67" s="35">
        <f t="shared" si="6"/>
        <v>113.21</v>
      </c>
      <c r="G67" s="39">
        <v>44656</v>
      </c>
      <c r="H67" s="41">
        <f t="shared" si="7"/>
        <v>44655</v>
      </c>
      <c r="I67" s="43">
        <v>44657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125.52</v>
      </c>
      <c r="E68" s="37">
        <f>(FÍSICOS[[#This Row],[Último precio
(cts Dlr/lb)]]-FÍSICOS[[#This Row],[Precio anterior
(cts Dlr/lb)]])/FÍSICOS[[#This Row],[Precio anterior
(cts Dlr/lb)]]</f>
        <v>-5.4670786783931362E-3</v>
      </c>
      <c r="F68" s="35">
        <f t="shared" si="6"/>
        <v>126.21</v>
      </c>
      <c r="G68" s="39">
        <v>44656</v>
      </c>
      <c r="H68" s="41">
        <f t="shared" si="7"/>
        <v>44655</v>
      </c>
      <c r="I68" s="43">
        <v>44657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259.8</v>
      </c>
      <c r="E69" s="37">
        <f>(FÍSICOS[[#This Row],[Último precio
(cts Dlr/lb)]]-FÍSICOS[[#This Row],[Precio anterior
(cts Dlr/lb)]])/FÍSICOS[[#This Row],[Precio anterior
(cts Dlr/lb)]]</f>
        <v>2.7016595908915036E-3</v>
      </c>
      <c r="F69" s="35">
        <f t="shared" si="6"/>
        <v>259.10000000000002</v>
      </c>
      <c r="G69" s="39">
        <v>44656</v>
      </c>
      <c r="H69" s="41">
        <f t="shared" si="7"/>
        <v>44655</v>
      </c>
      <c r="I69" s="43">
        <v>44657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90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90</v>
      </c>
      <c r="G70" s="39">
        <v>44657</v>
      </c>
      <c r="H70" s="41">
        <f t="shared" si="7"/>
        <v>44656</v>
      </c>
      <c r="I70" s="43">
        <v>44657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44657</v>
      </c>
      <c r="H71" s="41">
        <f t="shared" si="7"/>
        <v>44656</v>
      </c>
      <c r="I71" s="43">
        <v>44657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112.44</v>
      </c>
      <c r="E72" s="36">
        <f>(FÍSICOS[[#This Row],[Último precio
(cts Dlr/lb)]]-FÍSICOS[[#This Row],[Precio anterior
(cts Dlr/lb)]])/FÍSICOS[[#This Row],[Precio anterior
(cts Dlr/lb)]]</f>
        <v>-9.5137420718815913E-3</v>
      </c>
      <c r="F72" s="34">
        <f>D58</f>
        <v>113.52</v>
      </c>
      <c r="G72" s="38">
        <v>44657</v>
      </c>
      <c r="H72" s="40">
        <f>G58</f>
        <v>44656</v>
      </c>
      <c r="I72" s="42">
        <v>44658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233.1</v>
      </c>
      <c r="E73" s="37">
        <f>(FÍSICOS[[#This Row],[Último precio
(cts Dlr/lb)]]-FÍSICOS[[#This Row],[Precio anterior
(cts Dlr/lb)]])/FÍSICOS[[#This Row],[Precio anterior
(cts Dlr/lb)]]</f>
        <v>-1.5625000000000073E-2</v>
      </c>
      <c r="F73" s="35">
        <f t="shared" ref="F73:F85" si="8">D59</f>
        <v>236.8</v>
      </c>
      <c r="G73" s="39">
        <v>44657</v>
      </c>
      <c r="H73" s="41">
        <f t="shared" ref="H73:H85" si="9">G59</f>
        <v>44656</v>
      </c>
      <c r="I73" s="43">
        <v>44658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295.10000000000002</v>
      </c>
      <c r="E74" s="37">
        <f>(FÍSICOS[[#This Row],[Último precio
(cts Dlr/lb)]]-FÍSICOS[[#This Row],[Precio anterior
(cts Dlr/lb)]])/FÍSICOS[[#This Row],[Precio anterior
(cts Dlr/lb)]]</f>
        <v>-1.2382864792503308E-2</v>
      </c>
      <c r="F74" s="35">
        <f t="shared" si="8"/>
        <v>298.8</v>
      </c>
      <c r="G74" s="39">
        <v>44657</v>
      </c>
      <c r="H74" s="41">
        <f t="shared" si="9"/>
        <v>44656</v>
      </c>
      <c r="I74" s="43">
        <v>44658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297.10000000000002</v>
      </c>
      <c r="E75" s="37">
        <f>(FÍSICOS[[#This Row],[Último precio
(cts Dlr/lb)]]-FÍSICOS[[#This Row],[Precio anterior
(cts Dlr/lb)]])/FÍSICOS[[#This Row],[Precio anterior
(cts Dlr/lb)]]</f>
        <v>-1.2300531914893579E-2</v>
      </c>
      <c r="F75" s="35">
        <f t="shared" si="8"/>
        <v>300.8</v>
      </c>
      <c r="G75" s="39">
        <v>44657</v>
      </c>
      <c r="H75" s="41">
        <f t="shared" si="9"/>
        <v>44656</v>
      </c>
      <c r="I75" s="43">
        <v>44658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267.10000000000002</v>
      </c>
      <c r="E76" s="37">
        <f>(FÍSICOS[[#This Row],[Último precio
(cts Dlr/lb)]]-FÍSICOS[[#This Row],[Precio anterior
(cts Dlr/lb)]])/FÍSICOS[[#This Row],[Precio anterior
(cts Dlr/lb)]]</f>
        <v>-1.3663220088626251E-2</v>
      </c>
      <c r="F76" s="35">
        <f t="shared" si="8"/>
        <v>270.8</v>
      </c>
      <c r="G76" s="39">
        <v>44657</v>
      </c>
      <c r="H76" s="41">
        <f t="shared" si="9"/>
        <v>44656</v>
      </c>
      <c r="I76" s="43">
        <v>44658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254.1</v>
      </c>
      <c r="E77" s="37">
        <f>(FÍSICOS[[#This Row],[Último precio
(cts Dlr/lb)]]-FÍSICOS[[#This Row],[Precio anterior
(cts Dlr/lb)]])/FÍSICOS[[#This Row],[Precio anterior
(cts Dlr/lb)]]</f>
        <v>-1.4352211016291765E-2</v>
      </c>
      <c r="F77" s="35">
        <f t="shared" si="8"/>
        <v>257.8</v>
      </c>
      <c r="G77" s="39">
        <v>44657</v>
      </c>
      <c r="H77" s="41">
        <f t="shared" si="9"/>
        <v>44656</v>
      </c>
      <c r="I77" s="43">
        <v>44658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265.10000000000002</v>
      </c>
      <c r="E78" s="37">
        <f>(FÍSICOS[[#This Row],[Último precio
(cts Dlr/lb)]]-FÍSICOS[[#This Row],[Precio anterior
(cts Dlr/lb)]])/FÍSICOS[[#This Row],[Precio anterior
(cts Dlr/lb)]]</f>
        <v>-1.3764880952380909E-2</v>
      </c>
      <c r="F78" s="35">
        <f t="shared" si="8"/>
        <v>268.8</v>
      </c>
      <c r="G78" s="39">
        <v>44657</v>
      </c>
      <c r="H78" s="41">
        <f t="shared" si="9"/>
        <v>44656</v>
      </c>
      <c r="I78" s="43">
        <v>44658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280.10000000000002</v>
      </c>
      <c r="E79" s="37">
        <f>(FÍSICOS[[#This Row],[Último precio
(cts Dlr/lb)]]-FÍSICOS[[#This Row],[Precio anterior
(cts Dlr/lb)]])/FÍSICOS[[#This Row],[Precio anterior
(cts Dlr/lb)]]</f>
        <v>-1.3037350246652531E-2</v>
      </c>
      <c r="F79" s="35">
        <f t="shared" si="8"/>
        <v>283.8</v>
      </c>
      <c r="G79" s="39">
        <v>44657</v>
      </c>
      <c r="H79" s="41">
        <f t="shared" si="9"/>
        <v>44656</v>
      </c>
      <c r="I79" s="43">
        <v>44658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229.1</v>
      </c>
      <c r="E80" s="37">
        <f>(FÍSICOS[[#This Row],[Último precio
(cts Dlr/lb)]]-FÍSICOS[[#This Row],[Precio anterior
(cts Dlr/lb)]])/FÍSICOS[[#This Row],[Precio anterior
(cts Dlr/lb)]]</f>
        <v>-1.5893470790378079E-2</v>
      </c>
      <c r="F80" s="35">
        <f t="shared" si="8"/>
        <v>232.8</v>
      </c>
      <c r="G80" s="39">
        <v>44657</v>
      </c>
      <c r="H80" s="41">
        <f t="shared" si="9"/>
        <v>44656</v>
      </c>
      <c r="I80" s="43">
        <v>44658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111.44</v>
      </c>
      <c r="E81" s="37">
        <f>(FÍSICOS[[#This Row],[Último precio
(cts Dlr/lb)]]-FÍSICOS[[#This Row],[Precio anterior
(cts Dlr/lb)]])/FÍSICOS[[#This Row],[Precio anterior
(cts Dlr/lb)]]</f>
        <v>-9.5982936366867961E-3</v>
      </c>
      <c r="F81" s="35">
        <f t="shared" si="8"/>
        <v>112.52</v>
      </c>
      <c r="G81" s="39">
        <v>44657</v>
      </c>
      <c r="H81" s="41">
        <f t="shared" si="9"/>
        <v>44656</v>
      </c>
      <c r="I81" s="43">
        <v>44658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124.44</v>
      </c>
      <c r="E82" s="37">
        <f>(FÍSICOS[[#This Row],[Último precio
(cts Dlr/lb)]]-FÍSICOS[[#This Row],[Precio anterior
(cts Dlr/lb)]])/FÍSICOS[[#This Row],[Precio anterior
(cts Dlr/lb)]]</f>
        <v>-8.604206500956009E-3</v>
      </c>
      <c r="F82" s="35">
        <f t="shared" si="8"/>
        <v>125.52</v>
      </c>
      <c r="G82" s="39">
        <v>44657</v>
      </c>
      <c r="H82" s="41">
        <f t="shared" si="9"/>
        <v>44656</v>
      </c>
      <c r="I82" s="43">
        <v>44658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256.10000000000002</v>
      </c>
      <c r="E83" s="37">
        <f>(FÍSICOS[[#This Row],[Último precio
(cts Dlr/lb)]]-FÍSICOS[[#This Row],[Precio anterior
(cts Dlr/lb)]])/FÍSICOS[[#This Row],[Precio anterior
(cts Dlr/lb)]]</f>
        <v>-1.4241724403387177E-2</v>
      </c>
      <c r="F83" s="35">
        <f t="shared" si="8"/>
        <v>259.8</v>
      </c>
      <c r="G83" s="39">
        <v>44657</v>
      </c>
      <c r="H83" s="41">
        <f t="shared" si="9"/>
        <v>44656</v>
      </c>
      <c r="I83" s="43">
        <v>44658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-3.3333333333333333E-2</v>
      </c>
      <c r="F84" s="35">
        <f t="shared" si="8"/>
        <v>90</v>
      </c>
      <c r="G84" s="39">
        <v>44658</v>
      </c>
      <c r="H84" s="41">
        <f t="shared" si="9"/>
        <v>44657</v>
      </c>
      <c r="I84" s="43">
        <v>44658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44658</v>
      </c>
      <c r="H85" s="41">
        <f t="shared" si="9"/>
        <v>44657</v>
      </c>
      <c r="I85" s="43">
        <v>44658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111.12</v>
      </c>
      <c r="E86" s="36">
        <f>(FÍSICOS[[#This Row],[Último precio
(cts Dlr/lb)]]-FÍSICOS[[#This Row],[Precio anterior
(cts Dlr/lb)]])/FÍSICOS[[#This Row],[Precio anterior
(cts Dlr/lb)]]</f>
        <v>-1.1739594450373472E-2</v>
      </c>
      <c r="F86" s="34">
        <f>D72</f>
        <v>112.44</v>
      </c>
      <c r="G86" s="38">
        <v>44658</v>
      </c>
      <c r="H86" s="40">
        <f>G72</f>
        <v>44657</v>
      </c>
      <c r="I86" s="42">
        <v>44659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232.65</v>
      </c>
      <c r="E87" s="37">
        <f>(FÍSICOS[[#This Row],[Último precio
(cts Dlr/lb)]]-FÍSICOS[[#This Row],[Precio anterior
(cts Dlr/lb)]])/FÍSICOS[[#This Row],[Precio anterior
(cts Dlr/lb)]]</f>
        <v>-1.9305019305018818E-3</v>
      </c>
      <c r="F87" s="35">
        <f t="shared" ref="F87:F99" si="10">D73</f>
        <v>233.1</v>
      </c>
      <c r="G87" s="39">
        <v>44658</v>
      </c>
      <c r="H87" s="41">
        <f t="shared" ref="H87:H99" si="11">G73</f>
        <v>44657</v>
      </c>
      <c r="I87" s="43">
        <v>44659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294.64999999999998</v>
      </c>
      <c r="E88" s="37">
        <f>(FÍSICOS[[#This Row],[Último precio
(cts Dlr/lb)]]-FÍSICOS[[#This Row],[Precio anterior
(cts Dlr/lb)]])/FÍSICOS[[#This Row],[Precio anterior
(cts Dlr/lb)]]</f>
        <v>-1.5249068112505775E-3</v>
      </c>
      <c r="F88" s="35">
        <f t="shared" si="10"/>
        <v>295.10000000000002</v>
      </c>
      <c r="G88" s="39">
        <v>44658</v>
      </c>
      <c r="H88" s="41">
        <f t="shared" si="11"/>
        <v>44657</v>
      </c>
      <c r="I88" s="43">
        <v>44659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296.64999999999998</v>
      </c>
      <c r="E89" s="37">
        <f>(FÍSICOS[[#This Row],[Último precio
(cts Dlr/lb)]]-FÍSICOS[[#This Row],[Precio anterior
(cts Dlr/lb)]])/FÍSICOS[[#This Row],[Precio anterior
(cts Dlr/lb)]]</f>
        <v>-1.5146415348369082E-3</v>
      </c>
      <c r="F89" s="35">
        <f t="shared" si="10"/>
        <v>297.10000000000002</v>
      </c>
      <c r="G89" s="39">
        <v>44658</v>
      </c>
      <c r="H89" s="41">
        <f t="shared" si="11"/>
        <v>44657</v>
      </c>
      <c r="I89" s="43">
        <v>44659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265.64999999999998</v>
      </c>
      <c r="E90" s="37">
        <f>(FÍSICOS[[#This Row],[Último precio
(cts Dlr/lb)]]-FÍSICOS[[#This Row],[Precio anterior
(cts Dlr/lb)]])/FÍSICOS[[#This Row],[Precio anterior
(cts Dlr/lb)]]</f>
        <v>-5.4286783976040635E-3</v>
      </c>
      <c r="F90" s="35">
        <f t="shared" si="10"/>
        <v>267.10000000000002</v>
      </c>
      <c r="G90" s="39">
        <v>44658</v>
      </c>
      <c r="H90" s="41">
        <f t="shared" si="11"/>
        <v>44657</v>
      </c>
      <c r="I90" s="43">
        <v>44659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253.65</v>
      </c>
      <c r="E91" s="37">
        <f>(FÍSICOS[[#This Row],[Último precio
(cts Dlr/lb)]]-FÍSICOS[[#This Row],[Precio anterior
(cts Dlr/lb)]])/FÍSICOS[[#This Row],[Precio anterior
(cts Dlr/lb)]]</f>
        <v>-1.7709563164108172E-3</v>
      </c>
      <c r="F91" s="35">
        <f t="shared" si="10"/>
        <v>254.1</v>
      </c>
      <c r="G91" s="39">
        <v>44658</v>
      </c>
      <c r="H91" s="41">
        <f t="shared" si="11"/>
        <v>44657</v>
      </c>
      <c r="I91" s="43">
        <v>44659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264.64999999999998</v>
      </c>
      <c r="E92" s="37">
        <f>(FÍSICOS[[#This Row],[Último precio
(cts Dlr/lb)]]-FÍSICOS[[#This Row],[Precio anterior
(cts Dlr/lb)]])/FÍSICOS[[#This Row],[Precio anterior
(cts Dlr/lb)]]</f>
        <v>-1.6974726518296697E-3</v>
      </c>
      <c r="F92" s="35">
        <f t="shared" si="10"/>
        <v>265.10000000000002</v>
      </c>
      <c r="G92" s="39">
        <v>44658</v>
      </c>
      <c r="H92" s="41">
        <f t="shared" si="11"/>
        <v>44657</v>
      </c>
      <c r="I92" s="43">
        <v>44659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278.64999999999998</v>
      </c>
      <c r="E93" s="37">
        <f>(FÍSICOS[[#This Row],[Último precio
(cts Dlr/lb)]]-FÍSICOS[[#This Row],[Precio anterior
(cts Dlr/lb)]])/FÍSICOS[[#This Row],[Precio anterior
(cts Dlr/lb)]]</f>
        <v>-5.1767225990719222E-3</v>
      </c>
      <c r="F93" s="35">
        <f t="shared" si="10"/>
        <v>280.10000000000002</v>
      </c>
      <c r="G93" s="39">
        <v>44658</v>
      </c>
      <c r="H93" s="41">
        <f t="shared" si="11"/>
        <v>44657</v>
      </c>
      <c r="I93" s="43">
        <v>44659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228.65</v>
      </c>
      <c r="E94" s="37">
        <f>(FÍSICOS[[#This Row],[Último precio
(cts Dlr/lb)]]-FÍSICOS[[#This Row],[Precio anterior
(cts Dlr/lb)]])/FÍSICOS[[#This Row],[Precio anterior
(cts Dlr/lb)]]</f>
        <v>-1.9642077695329056E-3</v>
      </c>
      <c r="F94" s="35">
        <f t="shared" si="10"/>
        <v>229.1</v>
      </c>
      <c r="G94" s="39">
        <v>44658</v>
      </c>
      <c r="H94" s="41">
        <f t="shared" si="11"/>
        <v>44657</v>
      </c>
      <c r="I94" s="43">
        <v>44659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109.12</v>
      </c>
      <c r="E95" s="37">
        <f>(FÍSICOS[[#This Row],[Último precio
(cts Dlr/lb)]]-FÍSICOS[[#This Row],[Precio anterior
(cts Dlr/lb)]])/FÍSICOS[[#This Row],[Precio anterior
(cts Dlr/lb)]]</f>
        <v>-2.0818377602297138E-2</v>
      </c>
      <c r="F95" s="35">
        <f t="shared" si="10"/>
        <v>111.44</v>
      </c>
      <c r="G95" s="39">
        <v>44658</v>
      </c>
      <c r="H95" s="41">
        <f t="shared" si="11"/>
        <v>44657</v>
      </c>
      <c r="I95" s="43">
        <v>44659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123.12</v>
      </c>
      <c r="E96" s="37">
        <f>(FÍSICOS[[#This Row],[Último precio
(cts Dlr/lb)]]-FÍSICOS[[#This Row],[Precio anterior
(cts Dlr/lb)]])/FÍSICOS[[#This Row],[Precio anterior
(cts Dlr/lb)]]</f>
        <v>-1.0607521697203416E-2</v>
      </c>
      <c r="F96" s="35">
        <f t="shared" si="10"/>
        <v>124.44</v>
      </c>
      <c r="G96" s="39">
        <v>44658</v>
      </c>
      <c r="H96" s="41">
        <f t="shared" si="11"/>
        <v>44657</v>
      </c>
      <c r="I96" s="43">
        <v>44659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255.65</v>
      </c>
      <c r="E97" s="37">
        <f>(FÍSICOS[[#This Row],[Último precio
(cts Dlr/lb)]]-FÍSICOS[[#This Row],[Precio anterior
(cts Dlr/lb)]])/FÍSICOS[[#This Row],[Precio anterior
(cts Dlr/lb)]]</f>
        <v>-1.7571261226084225E-3</v>
      </c>
      <c r="F97" s="35">
        <f t="shared" si="10"/>
        <v>256.10000000000002</v>
      </c>
      <c r="G97" s="39">
        <v>44658</v>
      </c>
      <c r="H97" s="41">
        <f t="shared" si="11"/>
        <v>44657</v>
      </c>
      <c r="I97" s="43">
        <v>44659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44659</v>
      </c>
      <c r="H98" s="41">
        <f t="shared" si="11"/>
        <v>44658</v>
      </c>
      <c r="I98" s="43">
        <v>44659</v>
      </c>
    </row>
    <row r="99" spans="1:9" x14ac:dyDescent="0.35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44659</v>
      </c>
      <c r="H99" s="41">
        <f t="shared" si="11"/>
        <v>44658</v>
      </c>
      <c r="I99" s="43">
        <v>44659</v>
      </c>
    </row>
  </sheetData>
  <conditionalFormatting sqref="E2:E99">
    <cfRule type="cellIs" dxfId="1787" priority="120483" operator="lessThan">
      <formula>0</formula>
    </cfRule>
    <cfRule type="cellIs" dxfId="1786" priority="120484" operator="equal">
      <formula>"-"</formula>
    </cfRule>
    <cfRule type="cellIs" dxfId="1785" priority="120485" operator="greaterThan">
      <formula>0</formula>
    </cfRule>
  </conditionalFormatting>
  <conditionalFormatting sqref="E1:E99">
    <cfRule type="cellIs" dxfId="1784" priority="120481" operator="equal">
      <formula>0</formula>
    </cfRule>
    <cfRule type="cellIs" dxfId="1783" priority="120482" operator="equal">
      <formula>"ND"</formula>
    </cfRule>
  </conditionalFormatting>
  <conditionalFormatting sqref="E2:E99">
    <cfRule type="cellIs" dxfId="1782" priority="119928" operator="lessThan">
      <formula>0</formula>
    </cfRule>
    <cfRule type="cellIs" dxfId="1781" priority="119929" operator="equal">
      <formula>"-"</formula>
    </cfRule>
    <cfRule type="cellIs" dxfId="1780" priority="119930" operator="greaterThan">
      <formula>0</formula>
    </cfRule>
  </conditionalFormatting>
  <conditionalFormatting sqref="E2:E99">
    <cfRule type="cellIs" dxfId="1779" priority="119926" operator="equal">
      <formula>0</formula>
    </cfRule>
    <cfRule type="cellIs" dxfId="1778" priority="119927" operator="equal">
      <formula>"ND"</formula>
    </cfRule>
  </conditionalFormatting>
  <conditionalFormatting sqref="E2:E99">
    <cfRule type="cellIs" dxfId="1777" priority="119923" operator="lessThan">
      <formula>0</formula>
    </cfRule>
    <cfRule type="cellIs" dxfId="1776" priority="119924" operator="equal">
      <formula>"-"</formula>
    </cfRule>
    <cfRule type="cellIs" dxfId="1775" priority="119925" operator="greaterThan">
      <formula>0</formula>
    </cfRule>
  </conditionalFormatting>
  <conditionalFormatting sqref="E2:E99">
    <cfRule type="cellIs" dxfId="1774" priority="119921" operator="equal">
      <formula>0</formula>
    </cfRule>
    <cfRule type="cellIs" dxfId="1773" priority="119922" operator="equal">
      <formula>"ND"</formula>
    </cfRule>
  </conditionalFormatting>
  <conditionalFormatting sqref="E2:E99">
    <cfRule type="cellIs" dxfId="1772" priority="119918" operator="lessThan">
      <formula>0</formula>
    </cfRule>
    <cfRule type="cellIs" dxfId="1771" priority="119919" operator="equal">
      <formula>"-"</formula>
    </cfRule>
    <cfRule type="cellIs" dxfId="1770" priority="119920" operator="greaterThan">
      <formula>0</formula>
    </cfRule>
  </conditionalFormatting>
  <conditionalFormatting sqref="E2:E99">
    <cfRule type="cellIs" dxfId="1769" priority="119916" operator="equal">
      <formula>0</formula>
    </cfRule>
    <cfRule type="cellIs" dxfId="1768" priority="119917" operator="equal">
      <formula>"ND"</formula>
    </cfRule>
  </conditionalFormatting>
  <conditionalFormatting sqref="E2:E99">
    <cfRule type="cellIs" dxfId="1767" priority="119913" operator="lessThan">
      <formula>0</formula>
    </cfRule>
    <cfRule type="cellIs" dxfId="1766" priority="119914" operator="equal">
      <formula>"-"</formula>
    </cfRule>
    <cfRule type="cellIs" dxfId="1765" priority="119915" operator="greaterThan">
      <formula>0</formula>
    </cfRule>
  </conditionalFormatting>
  <conditionalFormatting sqref="E2:E99">
    <cfRule type="cellIs" dxfId="1764" priority="119911" operator="equal">
      <formula>0</formula>
    </cfRule>
    <cfRule type="cellIs" dxfId="1763" priority="119912" operator="equal">
      <formula>"ND"</formula>
    </cfRule>
  </conditionalFormatting>
  <conditionalFormatting sqref="E2:E99">
    <cfRule type="cellIs" dxfId="1762" priority="119908" operator="lessThan">
      <formula>0</formula>
    </cfRule>
    <cfRule type="cellIs" dxfId="1761" priority="119909" operator="equal">
      <formula>"-"</formula>
    </cfRule>
    <cfRule type="cellIs" dxfId="1760" priority="119910" operator="greaterThan">
      <formula>0</formula>
    </cfRule>
  </conditionalFormatting>
  <conditionalFormatting sqref="E2:E99">
    <cfRule type="cellIs" dxfId="1759" priority="119906" operator="equal">
      <formula>0</formula>
    </cfRule>
    <cfRule type="cellIs" dxfId="1758" priority="119907" operator="equal">
      <formula>"ND"</formula>
    </cfRule>
  </conditionalFormatting>
  <conditionalFormatting sqref="E2:E99">
    <cfRule type="cellIs" dxfId="1757" priority="119903" operator="lessThan">
      <formula>0</formula>
    </cfRule>
    <cfRule type="cellIs" dxfId="1756" priority="119904" operator="equal">
      <formula>"-"</formula>
    </cfRule>
    <cfRule type="cellIs" dxfId="1755" priority="119905" operator="greaterThan">
      <formula>0</formula>
    </cfRule>
  </conditionalFormatting>
  <conditionalFormatting sqref="E2:E99">
    <cfRule type="cellIs" dxfId="1754" priority="119901" operator="equal">
      <formula>0</formula>
    </cfRule>
    <cfRule type="cellIs" dxfId="1753" priority="119902" operator="equal">
      <formula>"ND"</formula>
    </cfRule>
  </conditionalFormatting>
  <conditionalFormatting sqref="E2:E99">
    <cfRule type="cellIs" dxfId="1752" priority="119898" operator="lessThan">
      <formula>0</formula>
    </cfRule>
    <cfRule type="cellIs" dxfId="1751" priority="119899" operator="equal">
      <formula>"-"</formula>
    </cfRule>
    <cfRule type="cellIs" dxfId="1750" priority="119900" operator="greaterThan">
      <formula>0</formula>
    </cfRule>
  </conditionalFormatting>
  <conditionalFormatting sqref="E2:E99">
    <cfRule type="cellIs" dxfId="1749" priority="119896" operator="equal">
      <formula>0</formula>
    </cfRule>
    <cfRule type="cellIs" dxfId="1748" priority="119897" operator="equal">
      <formula>"ND"</formula>
    </cfRule>
  </conditionalFormatting>
  <conditionalFormatting sqref="E2:E99">
    <cfRule type="cellIs" dxfId="1747" priority="119893" operator="lessThan">
      <formula>0</formula>
    </cfRule>
    <cfRule type="cellIs" dxfId="1746" priority="119894" operator="equal">
      <formula>"-"</formula>
    </cfRule>
    <cfRule type="cellIs" dxfId="1745" priority="119895" operator="greaterThan">
      <formula>0</formula>
    </cfRule>
  </conditionalFormatting>
  <conditionalFormatting sqref="E2:E99">
    <cfRule type="cellIs" dxfId="1744" priority="119891" operator="equal">
      <formula>0</formula>
    </cfRule>
    <cfRule type="cellIs" dxfId="1743" priority="119892" operator="equal">
      <formula>"ND"</formula>
    </cfRule>
  </conditionalFormatting>
  <conditionalFormatting sqref="E2:E99">
    <cfRule type="cellIs" dxfId="1742" priority="119888" operator="lessThan">
      <formula>0</formula>
    </cfRule>
    <cfRule type="cellIs" dxfId="1741" priority="119889" operator="equal">
      <formula>"-"</formula>
    </cfRule>
    <cfRule type="cellIs" dxfId="1740" priority="119890" operator="greaterThan">
      <formula>0</formula>
    </cfRule>
  </conditionalFormatting>
  <conditionalFormatting sqref="E2:E99">
    <cfRule type="cellIs" dxfId="1739" priority="119886" operator="equal">
      <formula>0</formula>
    </cfRule>
    <cfRule type="cellIs" dxfId="1738" priority="119887" operator="equal">
      <formula>"ND"</formula>
    </cfRule>
  </conditionalFormatting>
  <conditionalFormatting sqref="E2:E99">
    <cfRule type="cellIs" dxfId="1737" priority="119883" operator="lessThan">
      <formula>0</formula>
    </cfRule>
    <cfRule type="cellIs" dxfId="1736" priority="119884" operator="equal">
      <formula>"-"</formula>
    </cfRule>
    <cfRule type="cellIs" dxfId="1735" priority="119885" operator="greaterThan">
      <formula>0</formula>
    </cfRule>
  </conditionalFormatting>
  <conditionalFormatting sqref="E2:E99">
    <cfRule type="cellIs" dxfId="1734" priority="119881" operator="equal">
      <formula>0</formula>
    </cfRule>
    <cfRule type="cellIs" dxfId="1733" priority="119882" operator="equal">
      <formula>"ND"</formula>
    </cfRule>
  </conditionalFormatting>
  <conditionalFormatting sqref="E2:E99">
    <cfRule type="cellIs" dxfId="1732" priority="119878" operator="lessThan">
      <formula>0</formula>
    </cfRule>
    <cfRule type="cellIs" dxfId="1731" priority="119879" operator="equal">
      <formula>"-"</formula>
    </cfRule>
    <cfRule type="cellIs" dxfId="1730" priority="119880" operator="greaterThan">
      <formula>0</formula>
    </cfRule>
  </conditionalFormatting>
  <conditionalFormatting sqref="E2:E99">
    <cfRule type="cellIs" dxfId="1729" priority="119876" operator="equal">
      <formula>0</formula>
    </cfRule>
    <cfRule type="cellIs" dxfId="1728" priority="119877" operator="equal">
      <formula>"ND"</formula>
    </cfRule>
  </conditionalFormatting>
  <conditionalFormatting sqref="E16:E29">
    <cfRule type="cellIs" dxfId="1727" priority="119818" operator="lessThan">
      <formula>0</formula>
    </cfRule>
    <cfRule type="cellIs" dxfId="1726" priority="119819" operator="equal">
      <formula>"-"</formula>
    </cfRule>
    <cfRule type="cellIs" dxfId="1725" priority="119820" operator="greaterThan">
      <formula>0</formula>
    </cfRule>
  </conditionalFormatting>
  <conditionalFormatting sqref="E16:E29">
    <cfRule type="cellIs" dxfId="1724" priority="119816" operator="equal">
      <formula>0</formula>
    </cfRule>
    <cfRule type="cellIs" dxfId="1723" priority="119817" operator="equal">
      <formula>"ND"</formula>
    </cfRule>
  </conditionalFormatting>
  <conditionalFormatting sqref="E16:E29">
    <cfRule type="cellIs" dxfId="1722" priority="119813" operator="lessThan">
      <formula>0</formula>
    </cfRule>
    <cfRule type="cellIs" dxfId="1721" priority="119814" operator="equal">
      <formula>"-"</formula>
    </cfRule>
    <cfRule type="cellIs" dxfId="1720" priority="119815" operator="greaterThan">
      <formula>0</formula>
    </cfRule>
  </conditionalFormatting>
  <conditionalFormatting sqref="E16:E29">
    <cfRule type="cellIs" dxfId="1719" priority="119811" operator="equal">
      <formula>0</formula>
    </cfRule>
    <cfRule type="cellIs" dxfId="1718" priority="119812" operator="equal">
      <formula>"ND"</formula>
    </cfRule>
  </conditionalFormatting>
  <conditionalFormatting sqref="E16:E29">
    <cfRule type="cellIs" dxfId="1717" priority="119808" operator="lessThan">
      <formula>0</formula>
    </cfRule>
    <cfRule type="cellIs" dxfId="1716" priority="119809" operator="equal">
      <formula>"-"</formula>
    </cfRule>
    <cfRule type="cellIs" dxfId="1715" priority="119810" operator="greaterThan">
      <formula>0</formula>
    </cfRule>
  </conditionalFormatting>
  <conditionalFormatting sqref="E16:E29">
    <cfRule type="cellIs" dxfId="1714" priority="119806" operator="equal">
      <formula>0</formula>
    </cfRule>
    <cfRule type="cellIs" dxfId="1713" priority="119807" operator="equal">
      <formula>"ND"</formula>
    </cfRule>
  </conditionalFormatting>
  <conditionalFormatting sqref="E16:E29">
    <cfRule type="cellIs" dxfId="1712" priority="119803" operator="lessThan">
      <formula>0</formula>
    </cfRule>
    <cfRule type="cellIs" dxfId="1711" priority="119804" operator="equal">
      <formula>"-"</formula>
    </cfRule>
    <cfRule type="cellIs" dxfId="1710" priority="119805" operator="greaterThan">
      <formula>0</formula>
    </cfRule>
  </conditionalFormatting>
  <conditionalFormatting sqref="E16:E29">
    <cfRule type="cellIs" dxfId="1709" priority="119801" operator="equal">
      <formula>0</formula>
    </cfRule>
    <cfRule type="cellIs" dxfId="1708" priority="119802" operator="equal">
      <formula>"ND"</formula>
    </cfRule>
  </conditionalFormatting>
  <conditionalFormatting sqref="E16:E29">
    <cfRule type="cellIs" dxfId="1707" priority="119798" operator="lessThan">
      <formula>0</formula>
    </cfRule>
    <cfRule type="cellIs" dxfId="1706" priority="119799" operator="equal">
      <formula>"-"</formula>
    </cfRule>
    <cfRule type="cellIs" dxfId="1705" priority="119800" operator="greaterThan">
      <formula>0</formula>
    </cfRule>
  </conditionalFormatting>
  <conditionalFormatting sqref="E16:E29">
    <cfRule type="cellIs" dxfId="1704" priority="119796" operator="equal">
      <formula>0</formula>
    </cfRule>
    <cfRule type="cellIs" dxfId="1703" priority="119797" operator="equal">
      <formula>"ND"</formula>
    </cfRule>
  </conditionalFormatting>
  <conditionalFormatting sqref="E16:E29">
    <cfRule type="cellIs" dxfId="1702" priority="119793" operator="lessThan">
      <formula>0</formula>
    </cfRule>
    <cfRule type="cellIs" dxfId="1701" priority="119794" operator="equal">
      <formula>"-"</formula>
    </cfRule>
    <cfRule type="cellIs" dxfId="1700" priority="119795" operator="greaterThan">
      <formula>0</formula>
    </cfRule>
  </conditionalFormatting>
  <conditionalFormatting sqref="E16:E29">
    <cfRule type="cellIs" dxfId="1699" priority="119791" operator="equal">
      <formula>0</formula>
    </cfRule>
    <cfRule type="cellIs" dxfId="1698" priority="119792" operator="equal">
      <formula>"ND"</formula>
    </cfRule>
  </conditionalFormatting>
  <conditionalFormatting sqref="E16:E29">
    <cfRule type="cellIs" dxfId="1697" priority="119788" operator="lessThan">
      <formula>0</formula>
    </cfRule>
    <cfRule type="cellIs" dxfId="1696" priority="119789" operator="equal">
      <formula>"-"</formula>
    </cfRule>
    <cfRule type="cellIs" dxfId="1695" priority="119790" operator="greaterThan">
      <formula>0</formula>
    </cfRule>
  </conditionalFormatting>
  <conditionalFormatting sqref="E16:E29">
    <cfRule type="cellIs" dxfId="1694" priority="119786" operator="equal">
      <formula>0</formula>
    </cfRule>
    <cfRule type="cellIs" dxfId="1693" priority="119787" operator="equal">
      <formula>"ND"</formula>
    </cfRule>
  </conditionalFormatting>
  <conditionalFormatting sqref="E16:E29">
    <cfRule type="cellIs" dxfId="1692" priority="119783" operator="lessThan">
      <formula>0</formula>
    </cfRule>
    <cfRule type="cellIs" dxfId="1691" priority="119784" operator="equal">
      <formula>"-"</formula>
    </cfRule>
    <cfRule type="cellIs" dxfId="1690" priority="119785" operator="greaterThan">
      <formula>0</formula>
    </cfRule>
  </conditionalFormatting>
  <conditionalFormatting sqref="E16:E29">
    <cfRule type="cellIs" dxfId="1689" priority="119781" operator="equal">
      <formula>0</formula>
    </cfRule>
    <cfRule type="cellIs" dxfId="1688" priority="119782" operator="equal">
      <formula>"ND"</formula>
    </cfRule>
  </conditionalFormatting>
  <conditionalFormatting sqref="E16:E29">
    <cfRule type="cellIs" dxfId="1687" priority="119778" operator="lessThan">
      <formula>0</formula>
    </cfRule>
    <cfRule type="cellIs" dxfId="1686" priority="119779" operator="equal">
      <formula>"-"</formula>
    </cfRule>
    <cfRule type="cellIs" dxfId="1685" priority="119780" operator="greaterThan">
      <formula>0</formula>
    </cfRule>
  </conditionalFormatting>
  <conditionalFormatting sqref="E16:E29">
    <cfRule type="cellIs" dxfId="1684" priority="119776" operator="equal">
      <formula>0</formula>
    </cfRule>
    <cfRule type="cellIs" dxfId="1683" priority="119777" operator="equal">
      <formula>"ND"</formula>
    </cfRule>
  </conditionalFormatting>
  <conditionalFormatting sqref="E16:E29">
    <cfRule type="cellIs" dxfId="1682" priority="119773" operator="lessThan">
      <formula>0</formula>
    </cfRule>
    <cfRule type="cellIs" dxfId="1681" priority="119774" operator="equal">
      <formula>"-"</formula>
    </cfRule>
    <cfRule type="cellIs" dxfId="1680" priority="119775" operator="greaterThan">
      <formula>0</formula>
    </cfRule>
  </conditionalFormatting>
  <conditionalFormatting sqref="E16:E29">
    <cfRule type="cellIs" dxfId="1679" priority="119771" operator="equal">
      <formula>0</formula>
    </cfRule>
    <cfRule type="cellIs" dxfId="1678" priority="119772" operator="equal">
      <formula>"ND"</formula>
    </cfRule>
  </conditionalFormatting>
  <conditionalFormatting sqref="E16:E29">
    <cfRule type="cellIs" dxfId="1677" priority="119768" operator="lessThan">
      <formula>0</formula>
    </cfRule>
    <cfRule type="cellIs" dxfId="1676" priority="119769" operator="equal">
      <formula>"-"</formula>
    </cfRule>
    <cfRule type="cellIs" dxfId="1675" priority="119770" operator="greaterThan">
      <formula>0</formula>
    </cfRule>
  </conditionalFormatting>
  <conditionalFormatting sqref="E16:E29">
    <cfRule type="cellIs" dxfId="1674" priority="119766" operator="equal">
      <formula>0</formula>
    </cfRule>
    <cfRule type="cellIs" dxfId="1673" priority="119767" operator="equal">
      <formula>"ND"</formula>
    </cfRule>
  </conditionalFormatting>
  <conditionalFormatting sqref="E16:E29">
    <cfRule type="cellIs" dxfId="1672" priority="119763" operator="lessThan">
      <formula>0</formula>
    </cfRule>
    <cfRule type="cellIs" dxfId="1671" priority="119764" operator="equal">
      <formula>"-"</formula>
    </cfRule>
    <cfRule type="cellIs" dxfId="1670" priority="119765" operator="greaterThan">
      <formula>0</formula>
    </cfRule>
  </conditionalFormatting>
  <conditionalFormatting sqref="E16:E29">
    <cfRule type="cellIs" dxfId="1669" priority="119761" operator="equal">
      <formula>0</formula>
    </cfRule>
    <cfRule type="cellIs" dxfId="1668" priority="119762" operator="equal">
      <formula>"ND"</formula>
    </cfRule>
  </conditionalFormatting>
  <conditionalFormatting sqref="E30:E43">
    <cfRule type="cellIs" dxfId="1667" priority="1198" operator="lessThan">
      <formula>0</formula>
    </cfRule>
    <cfRule type="cellIs" dxfId="1666" priority="1199" operator="equal">
      <formula>"-"</formula>
    </cfRule>
    <cfRule type="cellIs" dxfId="1665" priority="1200" operator="greaterThan">
      <formula>0</formula>
    </cfRule>
  </conditionalFormatting>
  <conditionalFormatting sqref="E30:E43">
    <cfRule type="cellIs" dxfId="1664" priority="1196" operator="equal">
      <formula>0</formula>
    </cfRule>
    <cfRule type="cellIs" dxfId="1663" priority="1197" operator="equal">
      <formula>"ND"</formula>
    </cfRule>
  </conditionalFormatting>
  <conditionalFormatting sqref="E30:E43">
    <cfRule type="cellIs" dxfId="1662" priority="1193" operator="lessThan">
      <formula>0</formula>
    </cfRule>
    <cfRule type="cellIs" dxfId="1661" priority="1194" operator="equal">
      <formula>"-"</formula>
    </cfRule>
    <cfRule type="cellIs" dxfId="1660" priority="1195" operator="greaterThan">
      <formula>0</formula>
    </cfRule>
  </conditionalFormatting>
  <conditionalFormatting sqref="E30:E43">
    <cfRule type="cellIs" dxfId="1659" priority="1191" operator="equal">
      <formula>0</formula>
    </cfRule>
    <cfRule type="cellIs" dxfId="1658" priority="1192" operator="equal">
      <formula>"ND"</formula>
    </cfRule>
  </conditionalFormatting>
  <conditionalFormatting sqref="E30:E43">
    <cfRule type="cellIs" dxfId="1657" priority="1188" operator="lessThan">
      <formula>0</formula>
    </cfRule>
    <cfRule type="cellIs" dxfId="1656" priority="1189" operator="equal">
      <formula>"-"</formula>
    </cfRule>
    <cfRule type="cellIs" dxfId="1655" priority="1190" operator="greaterThan">
      <formula>0</formula>
    </cfRule>
  </conditionalFormatting>
  <conditionalFormatting sqref="E30:E43">
    <cfRule type="cellIs" dxfId="1654" priority="1186" operator="equal">
      <formula>0</formula>
    </cfRule>
    <cfRule type="cellIs" dxfId="1653" priority="1187" operator="equal">
      <formula>"ND"</formula>
    </cfRule>
  </conditionalFormatting>
  <conditionalFormatting sqref="E30:E43">
    <cfRule type="cellIs" dxfId="1652" priority="1183" operator="lessThan">
      <formula>0</formula>
    </cfRule>
    <cfRule type="cellIs" dxfId="1651" priority="1184" operator="equal">
      <formula>"-"</formula>
    </cfRule>
    <cfRule type="cellIs" dxfId="1650" priority="1185" operator="greaterThan">
      <formula>0</formula>
    </cfRule>
  </conditionalFormatting>
  <conditionalFormatting sqref="E30:E43">
    <cfRule type="cellIs" dxfId="1649" priority="1181" operator="equal">
      <formula>0</formula>
    </cfRule>
    <cfRule type="cellIs" dxfId="1648" priority="1182" operator="equal">
      <formula>"ND"</formula>
    </cfRule>
  </conditionalFormatting>
  <conditionalFormatting sqref="E30:E43">
    <cfRule type="cellIs" dxfId="1647" priority="1178" operator="lessThan">
      <formula>0</formula>
    </cfRule>
    <cfRule type="cellIs" dxfId="1646" priority="1179" operator="equal">
      <formula>"-"</formula>
    </cfRule>
    <cfRule type="cellIs" dxfId="1645" priority="1180" operator="greaterThan">
      <formula>0</formula>
    </cfRule>
  </conditionalFormatting>
  <conditionalFormatting sqref="E30:E43">
    <cfRule type="cellIs" dxfId="1644" priority="1176" operator="equal">
      <formula>0</formula>
    </cfRule>
    <cfRule type="cellIs" dxfId="1643" priority="1177" operator="equal">
      <formula>"ND"</formula>
    </cfRule>
  </conditionalFormatting>
  <conditionalFormatting sqref="E30:E43">
    <cfRule type="cellIs" dxfId="1642" priority="1173" operator="lessThan">
      <formula>0</formula>
    </cfRule>
    <cfRule type="cellIs" dxfId="1641" priority="1174" operator="equal">
      <formula>"-"</formula>
    </cfRule>
    <cfRule type="cellIs" dxfId="1640" priority="1175" operator="greaterThan">
      <formula>0</formula>
    </cfRule>
  </conditionalFormatting>
  <conditionalFormatting sqref="E30:E43">
    <cfRule type="cellIs" dxfId="1639" priority="1171" operator="equal">
      <formula>0</formula>
    </cfRule>
    <cfRule type="cellIs" dxfId="1638" priority="1172" operator="equal">
      <formula>"ND"</formula>
    </cfRule>
  </conditionalFormatting>
  <conditionalFormatting sqref="E30:E43">
    <cfRule type="cellIs" dxfId="1637" priority="1168" operator="lessThan">
      <formula>0</formula>
    </cfRule>
    <cfRule type="cellIs" dxfId="1636" priority="1169" operator="equal">
      <formula>"-"</formula>
    </cfRule>
    <cfRule type="cellIs" dxfId="1635" priority="1170" operator="greaterThan">
      <formula>0</formula>
    </cfRule>
  </conditionalFormatting>
  <conditionalFormatting sqref="E30:E43">
    <cfRule type="cellIs" dxfId="1634" priority="1166" operator="equal">
      <formula>0</formula>
    </cfRule>
    <cfRule type="cellIs" dxfId="1633" priority="1167" operator="equal">
      <formula>"ND"</formula>
    </cfRule>
  </conditionalFormatting>
  <conditionalFormatting sqref="E30:E43">
    <cfRule type="cellIs" dxfId="1632" priority="1163" operator="lessThan">
      <formula>0</formula>
    </cfRule>
    <cfRule type="cellIs" dxfId="1631" priority="1164" operator="equal">
      <formula>"-"</formula>
    </cfRule>
    <cfRule type="cellIs" dxfId="1630" priority="1165" operator="greaterThan">
      <formula>0</formula>
    </cfRule>
  </conditionalFormatting>
  <conditionalFormatting sqref="E30:E43">
    <cfRule type="cellIs" dxfId="1629" priority="1161" operator="equal">
      <formula>0</formula>
    </cfRule>
    <cfRule type="cellIs" dxfId="1628" priority="1162" operator="equal">
      <formula>"ND"</formula>
    </cfRule>
  </conditionalFormatting>
  <conditionalFormatting sqref="E30:E43">
    <cfRule type="cellIs" dxfId="1627" priority="1158" operator="lessThan">
      <formula>0</formula>
    </cfRule>
    <cfRule type="cellIs" dxfId="1626" priority="1159" operator="equal">
      <formula>"-"</formula>
    </cfRule>
    <cfRule type="cellIs" dxfId="1625" priority="1160" operator="greaterThan">
      <formula>0</formula>
    </cfRule>
  </conditionalFormatting>
  <conditionalFormatting sqref="E30:E43">
    <cfRule type="cellIs" dxfId="1624" priority="1156" operator="equal">
      <formula>0</formula>
    </cfRule>
    <cfRule type="cellIs" dxfId="1623" priority="1157" operator="equal">
      <formula>"ND"</formula>
    </cfRule>
  </conditionalFormatting>
  <conditionalFormatting sqref="E30:E43">
    <cfRule type="cellIs" dxfId="1622" priority="1153" operator="lessThan">
      <formula>0</formula>
    </cfRule>
    <cfRule type="cellIs" dxfId="1621" priority="1154" operator="equal">
      <formula>"-"</formula>
    </cfRule>
    <cfRule type="cellIs" dxfId="1620" priority="1155" operator="greaterThan">
      <formula>0</formula>
    </cfRule>
  </conditionalFormatting>
  <conditionalFormatting sqref="E30:E43">
    <cfRule type="cellIs" dxfId="1619" priority="1151" operator="equal">
      <formula>0</formula>
    </cfRule>
    <cfRule type="cellIs" dxfId="1618" priority="1152" operator="equal">
      <formula>"ND"</formula>
    </cfRule>
  </conditionalFormatting>
  <conditionalFormatting sqref="E30:E43">
    <cfRule type="cellIs" dxfId="1617" priority="1148" operator="lessThan">
      <formula>0</formula>
    </cfRule>
    <cfRule type="cellIs" dxfId="1616" priority="1149" operator="equal">
      <formula>"-"</formula>
    </cfRule>
    <cfRule type="cellIs" dxfId="1615" priority="1150" operator="greaterThan">
      <formula>0</formula>
    </cfRule>
  </conditionalFormatting>
  <conditionalFormatting sqref="E30:E43">
    <cfRule type="cellIs" dxfId="1614" priority="1146" operator="equal">
      <formula>0</formula>
    </cfRule>
    <cfRule type="cellIs" dxfId="1613" priority="1147" operator="equal">
      <formula>"ND"</formula>
    </cfRule>
  </conditionalFormatting>
  <conditionalFormatting sqref="E30:E43">
    <cfRule type="cellIs" dxfId="1612" priority="1143" operator="lessThan">
      <formula>0</formula>
    </cfRule>
    <cfRule type="cellIs" dxfId="1611" priority="1144" operator="equal">
      <formula>"-"</formula>
    </cfRule>
    <cfRule type="cellIs" dxfId="1610" priority="1145" operator="greaterThan">
      <formula>0</formula>
    </cfRule>
  </conditionalFormatting>
  <conditionalFormatting sqref="E30:E43">
    <cfRule type="cellIs" dxfId="1609" priority="1141" operator="equal">
      <formula>0</formula>
    </cfRule>
    <cfRule type="cellIs" dxfId="1608" priority="1142" operator="equal">
      <formula>"ND"</formula>
    </cfRule>
  </conditionalFormatting>
  <conditionalFormatting sqref="E30:E43">
    <cfRule type="cellIs" dxfId="1607" priority="1138" operator="lessThan">
      <formula>0</formula>
    </cfRule>
    <cfRule type="cellIs" dxfId="1606" priority="1139" operator="equal">
      <formula>"-"</formula>
    </cfRule>
    <cfRule type="cellIs" dxfId="1605" priority="1140" operator="greaterThan">
      <formula>0</formula>
    </cfRule>
  </conditionalFormatting>
  <conditionalFormatting sqref="E30:E43">
    <cfRule type="cellIs" dxfId="1604" priority="1136" operator="equal">
      <formula>0</formula>
    </cfRule>
    <cfRule type="cellIs" dxfId="1603" priority="1137" operator="equal">
      <formula>"ND"</formula>
    </cfRule>
  </conditionalFormatting>
  <conditionalFormatting sqref="E30:E43">
    <cfRule type="cellIs" dxfId="1602" priority="1133" operator="lessThan">
      <formula>0</formula>
    </cfRule>
    <cfRule type="cellIs" dxfId="1601" priority="1134" operator="equal">
      <formula>"-"</formula>
    </cfRule>
    <cfRule type="cellIs" dxfId="1600" priority="1135" operator="greaterThan">
      <formula>0</formula>
    </cfRule>
  </conditionalFormatting>
  <conditionalFormatting sqref="E30:E43">
    <cfRule type="cellIs" dxfId="1599" priority="1131" operator="equal">
      <formula>0</formula>
    </cfRule>
    <cfRule type="cellIs" dxfId="1598" priority="1132" operator="equal">
      <formula>"ND"</formula>
    </cfRule>
  </conditionalFormatting>
  <conditionalFormatting sqref="E30:E43">
    <cfRule type="cellIs" dxfId="1597" priority="1128" operator="lessThan">
      <formula>0</formula>
    </cfRule>
    <cfRule type="cellIs" dxfId="1596" priority="1129" operator="equal">
      <formula>"-"</formula>
    </cfRule>
    <cfRule type="cellIs" dxfId="1595" priority="1130" operator="greaterThan">
      <formula>0</formula>
    </cfRule>
  </conditionalFormatting>
  <conditionalFormatting sqref="E30:E43">
    <cfRule type="cellIs" dxfId="1594" priority="1126" operator="equal">
      <formula>0</formula>
    </cfRule>
    <cfRule type="cellIs" dxfId="1593" priority="1127" operator="equal">
      <formula>"ND"</formula>
    </cfRule>
  </conditionalFormatting>
  <conditionalFormatting sqref="E30:E43">
    <cfRule type="cellIs" dxfId="1592" priority="1123" operator="lessThan">
      <formula>0</formula>
    </cfRule>
    <cfRule type="cellIs" dxfId="1591" priority="1124" operator="equal">
      <formula>"-"</formula>
    </cfRule>
    <cfRule type="cellIs" dxfId="1590" priority="1125" operator="greaterThan">
      <formula>0</formula>
    </cfRule>
  </conditionalFormatting>
  <conditionalFormatting sqref="E30:E43">
    <cfRule type="cellIs" dxfId="1589" priority="1121" operator="equal">
      <formula>0</formula>
    </cfRule>
    <cfRule type="cellIs" dxfId="1588" priority="1122" operator="equal">
      <formula>"ND"</formula>
    </cfRule>
  </conditionalFormatting>
  <conditionalFormatting sqref="E30:E43">
    <cfRule type="cellIs" dxfId="1587" priority="1118" operator="lessThan">
      <formula>0</formula>
    </cfRule>
    <cfRule type="cellIs" dxfId="1586" priority="1119" operator="equal">
      <formula>"-"</formula>
    </cfRule>
    <cfRule type="cellIs" dxfId="1585" priority="1120" operator="greaterThan">
      <formula>0</formula>
    </cfRule>
  </conditionalFormatting>
  <conditionalFormatting sqref="E30:E43">
    <cfRule type="cellIs" dxfId="1584" priority="1116" operator="equal">
      <formula>0</formula>
    </cfRule>
    <cfRule type="cellIs" dxfId="1583" priority="1117" operator="equal">
      <formula>"ND"</formula>
    </cfRule>
  </conditionalFormatting>
  <conditionalFormatting sqref="E30:E43">
    <cfRule type="cellIs" dxfId="1582" priority="1113" operator="lessThan">
      <formula>0</formula>
    </cfRule>
    <cfRule type="cellIs" dxfId="1581" priority="1114" operator="equal">
      <formula>"-"</formula>
    </cfRule>
    <cfRule type="cellIs" dxfId="1580" priority="1115" operator="greaterThan">
      <formula>0</formula>
    </cfRule>
  </conditionalFormatting>
  <conditionalFormatting sqref="E30:E43">
    <cfRule type="cellIs" dxfId="1579" priority="1111" operator="equal">
      <formula>0</formula>
    </cfRule>
    <cfRule type="cellIs" dxfId="1578" priority="1112" operator="equal">
      <formula>"ND"</formula>
    </cfRule>
  </conditionalFormatting>
  <conditionalFormatting sqref="E30:E43">
    <cfRule type="cellIs" dxfId="1577" priority="1108" operator="lessThan">
      <formula>0</formula>
    </cfRule>
    <cfRule type="cellIs" dxfId="1576" priority="1109" operator="equal">
      <formula>"-"</formula>
    </cfRule>
    <cfRule type="cellIs" dxfId="1575" priority="1110" operator="greaterThan">
      <formula>0</formula>
    </cfRule>
  </conditionalFormatting>
  <conditionalFormatting sqref="E30:E43">
    <cfRule type="cellIs" dxfId="1574" priority="1106" operator="equal">
      <formula>0</formula>
    </cfRule>
    <cfRule type="cellIs" dxfId="1573" priority="1107" operator="equal">
      <formula>"ND"</formula>
    </cfRule>
  </conditionalFormatting>
  <conditionalFormatting sqref="E30:E43">
    <cfRule type="cellIs" dxfId="1572" priority="1103" operator="lessThan">
      <formula>0</formula>
    </cfRule>
    <cfRule type="cellIs" dxfId="1571" priority="1104" operator="equal">
      <formula>"-"</formula>
    </cfRule>
    <cfRule type="cellIs" dxfId="1570" priority="1105" operator="greaterThan">
      <formula>0</formula>
    </cfRule>
  </conditionalFormatting>
  <conditionalFormatting sqref="E30:E43">
    <cfRule type="cellIs" dxfId="1569" priority="1101" operator="equal">
      <formula>0</formula>
    </cfRule>
    <cfRule type="cellIs" dxfId="1568" priority="1102" operator="equal">
      <formula>"ND"</formula>
    </cfRule>
  </conditionalFormatting>
  <conditionalFormatting sqref="E30:E43">
    <cfRule type="cellIs" dxfId="1567" priority="1098" operator="lessThan">
      <formula>0</formula>
    </cfRule>
    <cfRule type="cellIs" dxfId="1566" priority="1099" operator="equal">
      <formula>"-"</formula>
    </cfRule>
    <cfRule type="cellIs" dxfId="1565" priority="1100" operator="greaterThan">
      <formula>0</formula>
    </cfRule>
  </conditionalFormatting>
  <conditionalFormatting sqref="E30:E43">
    <cfRule type="cellIs" dxfId="1564" priority="1096" operator="equal">
      <formula>0</formula>
    </cfRule>
    <cfRule type="cellIs" dxfId="1563" priority="1097" operator="equal">
      <formula>"ND"</formula>
    </cfRule>
  </conditionalFormatting>
  <conditionalFormatting sqref="E30:E43">
    <cfRule type="cellIs" dxfId="1562" priority="1093" operator="lessThan">
      <formula>0</formula>
    </cfRule>
    <cfRule type="cellIs" dxfId="1561" priority="1094" operator="equal">
      <formula>"-"</formula>
    </cfRule>
    <cfRule type="cellIs" dxfId="1560" priority="1095" operator="greaterThan">
      <formula>0</formula>
    </cfRule>
  </conditionalFormatting>
  <conditionalFormatting sqref="E30:E43">
    <cfRule type="cellIs" dxfId="1559" priority="1091" operator="equal">
      <formula>0</formula>
    </cfRule>
    <cfRule type="cellIs" dxfId="1558" priority="1092" operator="equal">
      <formula>"ND"</formula>
    </cfRule>
  </conditionalFormatting>
  <conditionalFormatting sqref="E30:E43">
    <cfRule type="cellIs" dxfId="1557" priority="1088" operator="lessThan">
      <formula>0</formula>
    </cfRule>
    <cfRule type="cellIs" dxfId="1556" priority="1089" operator="equal">
      <formula>"-"</formula>
    </cfRule>
    <cfRule type="cellIs" dxfId="1555" priority="1090" operator="greaterThan">
      <formula>0</formula>
    </cfRule>
  </conditionalFormatting>
  <conditionalFormatting sqref="E30:E43">
    <cfRule type="cellIs" dxfId="1554" priority="1086" operator="equal">
      <formula>0</formula>
    </cfRule>
    <cfRule type="cellIs" dxfId="1553" priority="1087" operator="equal">
      <formula>"ND"</formula>
    </cfRule>
  </conditionalFormatting>
  <conditionalFormatting sqref="E30:E43">
    <cfRule type="cellIs" dxfId="1552" priority="1083" operator="lessThan">
      <formula>0</formula>
    </cfRule>
    <cfRule type="cellIs" dxfId="1551" priority="1084" operator="equal">
      <formula>"-"</formula>
    </cfRule>
    <cfRule type="cellIs" dxfId="1550" priority="1085" operator="greaterThan">
      <formula>0</formula>
    </cfRule>
  </conditionalFormatting>
  <conditionalFormatting sqref="E30:E43">
    <cfRule type="cellIs" dxfId="1549" priority="1081" operator="equal">
      <formula>0</formula>
    </cfRule>
    <cfRule type="cellIs" dxfId="1548" priority="1082" operator="equal">
      <formula>"ND"</formula>
    </cfRule>
  </conditionalFormatting>
  <conditionalFormatting sqref="E44:E57">
    <cfRule type="cellIs" dxfId="1547" priority="1078" operator="lessThan">
      <formula>0</formula>
    </cfRule>
    <cfRule type="cellIs" dxfId="1546" priority="1079" operator="equal">
      <formula>"-"</formula>
    </cfRule>
    <cfRule type="cellIs" dxfId="1545" priority="1080" operator="greaterThan">
      <formula>0</formula>
    </cfRule>
  </conditionalFormatting>
  <conditionalFormatting sqref="E44:E57">
    <cfRule type="cellIs" dxfId="1544" priority="1076" operator="equal">
      <formula>0</formula>
    </cfRule>
    <cfRule type="cellIs" dxfId="1543" priority="1077" operator="equal">
      <formula>"ND"</formula>
    </cfRule>
  </conditionalFormatting>
  <conditionalFormatting sqref="E44:E57">
    <cfRule type="cellIs" dxfId="1542" priority="1073" operator="lessThan">
      <formula>0</formula>
    </cfRule>
    <cfRule type="cellIs" dxfId="1541" priority="1074" operator="equal">
      <formula>"-"</formula>
    </cfRule>
    <cfRule type="cellIs" dxfId="1540" priority="1075" operator="greaterThan">
      <formula>0</formula>
    </cfRule>
  </conditionalFormatting>
  <conditionalFormatting sqref="E44:E57">
    <cfRule type="cellIs" dxfId="1539" priority="1071" operator="equal">
      <formula>0</formula>
    </cfRule>
    <cfRule type="cellIs" dxfId="1538" priority="1072" operator="equal">
      <formula>"ND"</formula>
    </cfRule>
  </conditionalFormatting>
  <conditionalFormatting sqref="E44:E57">
    <cfRule type="cellIs" dxfId="1537" priority="1068" operator="lessThan">
      <formula>0</formula>
    </cfRule>
    <cfRule type="cellIs" dxfId="1536" priority="1069" operator="equal">
      <formula>"-"</formula>
    </cfRule>
    <cfRule type="cellIs" dxfId="1535" priority="1070" operator="greaterThan">
      <formula>0</formula>
    </cfRule>
  </conditionalFormatting>
  <conditionalFormatting sqref="E44:E57">
    <cfRule type="cellIs" dxfId="1534" priority="1066" operator="equal">
      <formula>0</formula>
    </cfRule>
    <cfRule type="cellIs" dxfId="1533" priority="1067" operator="equal">
      <formula>"ND"</formula>
    </cfRule>
  </conditionalFormatting>
  <conditionalFormatting sqref="E44:E57">
    <cfRule type="cellIs" dxfId="1532" priority="1063" operator="lessThan">
      <formula>0</formula>
    </cfRule>
    <cfRule type="cellIs" dxfId="1531" priority="1064" operator="equal">
      <formula>"-"</formula>
    </cfRule>
    <cfRule type="cellIs" dxfId="1530" priority="1065" operator="greaterThan">
      <formula>0</formula>
    </cfRule>
  </conditionalFormatting>
  <conditionalFormatting sqref="E44:E57">
    <cfRule type="cellIs" dxfId="1529" priority="1061" operator="equal">
      <formula>0</formula>
    </cfRule>
    <cfRule type="cellIs" dxfId="1528" priority="1062" operator="equal">
      <formula>"ND"</formula>
    </cfRule>
  </conditionalFormatting>
  <conditionalFormatting sqref="E44:E57">
    <cfRule type="cellIs" dxfId="1527" priority="1058" operator="lessThan">
      <formula>0</formula>
    </cfRule>
    <cfRule type="cellIs" dxfId="1526" priority="1059" operator="equal">
      <formula>"-"</formula>
    </cfRule>
    <cfRule type="cellIs" dxfId="1525" priority="1060" operator="greaterThan">
      <formula>0</formula>
    </cfRule>
  </conditionalFormatting>
  <conditionalFormatting sqref="E44:E57">
    <cfRule type="cellIs" dxfId="1524" priority="1056" operator="equal">
      <formula>0</formula>
    </cfRule>
    <cfRule type="cellIs" dxfId="1523" priority="1057" operator="equal">
      <formula>"ND"</formula>
    </cfRule>
  </conditionalFormatting>
  <conditionalFormatting sqref="E44:E57">
    <cfRule type="cellIs" dxfId="1522" priority="1053" operator="lessThan">
      <formula>0</formula>
    </cfRule>
    <cfRule type="cellIs" dxfId="1521" priority="1054" operator="equal">
      <formula>"-"</formula>
    </cfRule>
    <cfRule type="cellIs" dxfId="1520" priority="1055" operator="greaterThan">
      <formula>0</formula>
    </cfRule>
  </conditionalFormatting>
  <conditionalFormatting sqref="E44:E57">
    <cfRule type="cellIs" dxfId="1519" priority="1051" operator="equal">
      <formula>0</formula>
    </cfRule>
    <cfRule type="cellIs" dxfId="1518" priority="1052" operator="equal">
      <formula>"ND"</formula>
    </cfRule>
  </conditionalFormatting>
  <conditionalFormatting sqref="E44:E57">
    <cfRule type="cellIs" dxfId="1517" priority="1048" operator="lessThan">
      <formula>0</formula>
    </cfRule>
    <cfRule type="cellIs" dxfId="1516" priority="1049" operator="equal">
      <formula>"-"</formula>
    </cfRule>
    <cfRule type="cellIs" dxfId="1515" priority="1050" operator="greaterThan">
      <formula>0</formula>
    </cfRule>
  </conditionalFormatting>
  <conditionalFormatting sqref="E44:E57">
    <cfRule type="cellIs" dxfId="1514" priority="1046" operator="equal">
      <formula>0</formula>
    </cfRule>
    <cfRule type="cellIs" dxfId="1513" priority="1047" operator="equal">
      <formula>"ND"</formula>
    </cfRule>
  </conditionalFormatting>
  <conditionalFormatting sqref="E44:E57">
    <cfRule type="cellIs" dxfId="1512" priority="1043" operator="lessThan">
      <formula>0</formula>
    </cfRule>
    <cfRule type="cellIs" dxfId="1511" priority="1044" operator="equal">
      <formula>"-"</formula>
    </cfRule>
    <cfRule type="cellIs" dxfId="1510" priority="1045" operator="greaterThan">
      <formula>0</formula>
    </cfRule>
  </conditionalFormatting>
  <conditionalFormatting sqref="E44:E57">
    <cfRule type="cellIs" dxfId="1509" priority="1041" operator="equal">
      <formula>0</formula>
    </cfRule>
    <cfRule type="cellIs" dxfId="1508" priority="1042" operator="equal">
      <formula>"ND"</formula>
    </cfRule>
  </conditionalFormatting>
  <conditionalFormatting sqref="E44:E57">
    <cfRule type="cellIs" dxfId="1507" priority="1038" operator="lessThan">
      <formula>0</formula>
    </cfRule>
    <cfRule type="cellIs" dxfId="1506" priority="1039" operator="equal">
      <formula>"-"</formula>
    </cfRule>
    <cfRule type="cellIs" dxfId="1505" priority="1040" operator="greaterThan">
      <formula>0</formula>
    </cfRule>
  </conditionalFormatting>
  <conditionalFormatting sqref="E44:E57">
    <cfRule type="cellIs" dxfId="1504" priority="1036" operator="equal">
      <formula>0</formula>
    </cfRule>
    <cfRule type="cellIs" dxfId="1503" priority="1037" operator="equal">
      <formula>"ND"</formula>
    </cfRule>
  </conditionalFormatting>
  <conditionalFormatting sqref="E44:E57">
    <cfRule type="cellIs" dxfId="1502" priority="1033" operator="lessThan">
      <formula>0</formula>
    </cfRule>
    <cfRule type="cellIs" dxfId="1501" priority="1034" operator="equal">
      <formula>"-"</formula>
    </cfRule>
    <cfRule type="cellIs" dxfId="1500" priority="1035" operator="greaterThan">
      <formula>0</formula>
    </cfRule>
  </conditionalFormatting>
  <conditionalFormatting sqref="E44:E57">
    <cfRule type="cellIs" dxfId="1499" priority="1031" operator="equal">
      <formula>0</formula>
    </cfRule>
    <cfRule type="cellIs" dxfId="1498" priority="1032" operator="equal">
      <formula>"ND"</formula>
    </cfRule>
  </conditionalFormatting>
  <conditionalFormatting sqref="E44:E57">
    <cfRule type="cellIs" dxfId="1497" priority="1028" operator="lessThan">
      <formula>0</formula>
    </cfRule>
    <cfRule type="cellIs" dxfId="1496" priority="1029" operator="equal">
      <formula>"-"</formula>
    </cfRule>
    <cfRule type="cellIs" dxfId="1495" priority="1030" operator="greaterThan">
      <formula>0</formula>
    </cfRule>
  </conditionalFormatting>
  <conditionalFormatting sqref="E44:E57">
    <cfRule type="cellIs" dxfId="1494" priority="1026" operator="equal">
      <formula>0</formula>
    </cfRule>
    <cfRule type="cellIs" dxfId="1493" priority="1027" operator="equal">
      <formula>"ND"</formula>
    </cfRule>
  </conditionalFormatting>
  <conditionalFormatting sqref="E44:E57">
    <cfRule type="cellIs" dxfId="1492" priority="1023" operator="lessThan">
      <formula>0</formula>
    </cfRule>
    <cfRule type="cellIs" dxfId="1491" priority="1024" operator="equal">
      <formula>"-"</formula>
    </cfRule>
    <cfRule type="cellIs" dxfId="1490" priority="1025" operator="greaterThan">
      <formula>0</formula>
    </cfRule>
  </conditionalFormatting>
  <conditionalFormatting sqref="E44:E57">
    <cfRule type="cellIs" dxfId="1489" priority="1021" operator="equal">
      <formula>0</formula>
    </cfRule>
    <cfRule type="cellIs" dxfId="1488" priority="1022" operator="equal">
      <formula>"ND"</formula>
    </cfRule>
  </conditionalFormatting>
  <conditionalFormatting sqref="E44:E57">
    <cfRule type="cellIs" dxfId="1487" priority="1018" operator="lessThan">
      <formula>0</formula>
    </cfRule>
    <cfRule type="cellIs" dxfId="1486" priority="1019" operator="equal">
      <formula>"-"</formula>
    </cfRule>
    <cfRule type="cellIs" dxfId="1485" priority="1020" operator="greaterThan">
      <formula>0</formula>
    </cfRule>
  </conditionalFormatting>
  <conditionalFormatting sqref="E44:E57">
    <cfRule type="cellIs" dxfId="1484" priority="1016" operator="equal">
      <formula>0</formula>
    </cfRule>
    <cfRule type="cellIs" dxfId="1483" priority="1017" operator="equal">
      <formula>"ND"</formula>
    </cfRule>
  </conditionalFormatting>
  <conditionalFormatting sqref="E44:E57">
    <cfRule type="cellIs" dxfId="1482" priority="1013" operator="lessThan">
      <formula>0</formula>
    </cfRule>
    <cfRule type="cellIs" dxfId="1481" priority="1014" operator="equal">
      <formula>"-"</formula>
    </cfRule>
    <cfRule type="cellIs" dxfId="1480" priority="1015" operator="greaterThan">
      <formula>0</formula>
    </cfRule>
  </conditionalFormatting>
  <conditionalFormatting sqref="E44:E57">
    <cfRule type="cellIs" dxfId="1479" priority="1011" operator="equal">
      <formula>0</formula>
    </cfRule>
    <cfRule type="cellIs" dxfId="1478" priority="1012" operator="equal">
      <formula>"ND"</formula>
    </cfRule>
  </conditionalFormatting>
  <conditionalFormatting sqref="E44:E57">
    <cfRule type="cellIs" dxfId="1477" priority="1008" operator="lessThan">
      <formula>0</formula>
    </cfRule>
    <cfRule type="cellIs" dxfId="1476" priority="1009" operator="equal">
      <formula>"-"</formula>
    </cfRule>
    <cfRule type="cellIs" dxfId="1475" priority="1010" operator="greaterThan">
      <formula>0</formula>
    </cfRule>
  </conditionalFormatting>
  <conditionalFormatting sqref="E44:E57">
    <cfRule type="cellIs" dxfId="1474" priority="1006" operator="equal">
      <formula>0</formula>
    </cfRule>
    <cfRule type="cellIs" dxfId="1473" priority="1007" operator="equal">
      <formula>"ND"</formula>
    </cfRule>
  </conditionalFormatting>
  <conditionalFormatting sqref="E44:E57">
    <cfRule type="cellIs" dxfId="1472" priority="1003" operator="lessThan">
      <formula>0</formula>
    </cfRule>
    <cfRule type="cellIs" dxfId="1471" priority="1004" operator="equal">
      <formula>"-"</formula>
    </cfRule>
    <cfRule type="cellIs" dxfId="1470" priority="1005" operator="greaterThan">
      <formula>0</formula>
    </cfRule>
  </conditionalFormatting>
  <conditionalFormatting sqref="E44:E57">
    <cfRule type="cellIs" dxfId="1469" priority="1001" operator="equal">
      <formula>0</formula>
    </cfRule>
    <cfRule type="cellIs" dxfId="1468" priority="1002" operator="equal">
      <formula>"ND"</formula>
    </cfRule>
  </conditionalFormatting>
  <conditionalFormatting sqref="E44:E57">
    <cfRule type="cellIs" dxfId="1467" priority="998" operator="lessThan">
      <formula>0</formula>
    </cfRule>
    <cfRule type="cellIs" dxfId="1466" priority="999" operator="equal">
      <formula>"-"</formula>
    </cfRule>
    <cfRule type="cellIs" dxfId="1465" priority="1000" operator="greaterThan">
      <formula>0</formula>
    </cfRule>
  </conditionalFormatting>
  <conditionalFormatting sqref="E44:E57">
    <cfRule type="cellIs" dxfId="1464" priority="996" operator="equal">
      <formula>0</formula>
    </cfRule>
    <cfRule type="cellIs" dxfId="1463" priority="997" operator="equal">
      <formula>"ND"</formula>
    </cfRule>
  </conditionalFormatting>
  <conditionalFormatting sqref="E44:E57">
    <cfRule type="cellIs" dxfId="1462" priority="993" operator="lessThan">
      <formula>0</formula>
    </cfRule>
    <cfRule type="cellIs" dxfId="1461" priority="994" operator="equal">
      <formula>"-"</formula>
    </cfRule>
    <cfRule type="cellIs" dxfId="1460" priority="995" operator="greaterThan">
      <formula>0</formula>
    </cfRule>
  </conditionalFormatting>
  <conditionalFormatting sqref="E44:E57">
    <cfRule type="cellIs" dxfId="1459" priority="991" operator="equal">
      <formula>0</formula>
    </cfRule>
    <cfRule type="cellIs" dxfId="1458" priority="992" operator="equal">
      <formula>"ND"</formula>
    </cfRule>
  </conditionalFormatting>
  <conditionalFormatting sqref="E44:E57">
    <cfRule type="cellIs" dxfId="1457" priority="988" operator="lessThan">
      <formula>0</formula>
    </cfRule>
    <cfRule type="cellIs" dxfId="1456" priority="989" operator="equal">
      <formula>"-"</formula>
    </cfRule>
    <cfRule type="cellIs" dxfId="1455" priority="990" operator="greaterThan">
      <formula>0</formula>
    </cfRule>
  </conditionalFormatting>
  <conditionalFormatting sqref="E44:E57">
    <cfRule type="cellIs" dxfId="1454" priority="986" operator="equal">
      <formula>0</formula>
    </cfRule>
    <cfRule type="cellIs" dxfId="1453" priority="987" operator="equal">
      <formula>"ND"</formula>
    </cfRule>
  </conditionalFormatting>
  <conditionalFormatting sqref="E44:E57">
    <cfRule type="cellIs" dxfId="1452" priority="983" operator="lessThan">
      <formula>0</formula>
    </cfRule>
    <cfRule type="cellIs" dxfId="1451" priority="984" operator="equal">
      <formula>"-"</formula>
    </cfRule>
    <cfRule type="cellIs" dxfId="1450" priority="985" operator="greaterThan">
      <formula>0</formula>
    </cfRule>
  </conditionalFormatting>
  <conditionalFormatting sqref="E44:E57">
    <cfRule type="cellIs" dxfId="1449" priority="981" operator="equal">
      <formula>0</formula>
    </cfRule>
    <cfRule type="cellIs" dxfId="1448" priority="982" operator="equal">
      <formula>"ND"</formula>
    </cfRule>
  </conditionalFormatting>
  <conditionalFormatting sqref="E44:E57">
    <cfRule type="cellIs" dxfId="1447" priority="978" operator="lessThan">
      <formula>0</formula>
    </cfRule>
    <cfRule type="cellIs" dxfId="1446" priority="979" operator="equal">
      <formula>"-"</formula>
    </cfRule>
    <cfRule type="cellIs" dxfId="1445" priority="980" operator="greaterThan">
      <formula>0</formula>
    </cfRule>
  </conditionalFormatting>
  <conditionalFormatting sqref="E44:E57">
    <cfRule type="cellIs" dxfId="1444" priority="976" operator="equal">
      <formula>0</formula>
    </cfRule>
    <cfRule type="cellIs" dxfId="1443" priority="977" operator="equal">
      <formula>"ND"</formula>
    </cfRule>
  </conditionalFormatting>
  <conditionalFormatting sqref="E44:E57">
    <cfRule type="cellIs" dxfId="1442" priority="973" operator="lessThan">
      <formula>0</formula>
    </cfRule>
    <cfRule type="cellIs" dxfId="1441" priority="974" operator="equal">
      <formula>"-"</formula>
    </cfRule>
    <cfRule type="cellIs" dxfId="1440" priority="975" operator="greaterThan">
      <formula>0</formula>
    </cfRule>
  </conditionalFormatting>
  <conditionalFormatting sqref="E44:E57">
    <cfRule type="cellIs" dxfId="1439" priority="971" operator="equal">
      <formula>0</formula>
    </cfRule>
    <cfRule type="cellIs" dxfId="1438" priority="972" operator="equal">
      <formula>"ND"</formula>
    </cfRule>
  </conditionalFormatting>
  <conditionalFormatting sqref="E44:E57">
    <cfRule type="cellIs" dxfId="1437" priority="968" operator="lessThan">
      <formula>0</formula>
    </cfRule>
    <cfRule type="cellIs" dxfId="1436" priority="969" operator="equal">
      <formula>"-"</formula>
    </cfRule>
    <cfRule type="cellIs" dxfId="1435" priority="970" operator="greaterThan">
      <formula>0</formula>
    </cfRule>
  </conditionalFormatting>
  <conditionalFormatting sqref="E44:E57">
    <cfRule type="cellIs" dxfId="1434" priority="966" operator="equal">
      <formula>0</formula>
    </cfRule>
    <cfRule type="cellIs" dxfId="1433" priority="967" operator="equal">
      <formula>"ND"</formula>
    </cfRule>
  </conditionalFormatting>
  <conditionalFormatting sqref="E44:E57">
    <cfRule type="cellIs" dxfId="1432" priority="963" operator="lessThan">
      <formula>0</formula>
    </cfRule>
    <cfRule type="cellIs" dxfId="1431" priority="964" operator="equal">
      <formula>"-"</formula>
    </cfRule>
    <cfRule type="cellIs" dxfId="1430" priority="965" operator="greaterThan">
      <formula>0</formula>
    </cfRule>
  </conditionalFormatting>
  <conditionalFormatting sqref="E44:E57">
    <cfRule type="cellIs" dxfId="1429" priority="961" operator="equal">
      <formula>0</formula>
    </cfRule>
    <cfRule type="cellIs" dxfId="1428" priority="962" operator="equal">
      <formula>"ND"</formula>
    </cfRule>
  </conditionalFormatting>
  <conditionalFormatting sqref="E44:E57">
    <cfRule type="cellIs" dxfId="1427" priority="958" operator="lessThan">
      <formula>0</formula>
    </cfRule>
    <cfRule type="cellIs" dxfId="1426" priority="959" operator="equal">
      <formula>"-"</formula>
    </cfRule>
    <cfRule type="cellIs" dxfId="1425" priority="960" operator="greaterThan">
      <formula>0</formula>
    </cfRule>
  </conditionalFormatting>
  <conditionalFormatting sqref="E44:E57">
    <cfRule type="cellIs" dxfId="1424" priority="956" operator="equal">
      <formula>0</formula>
    </cfRule>
    <cfRule type="cellIs" dxfId="1423" priority="957" operator="equal">
      <formula>"ND"</formula>
    </cfRule>
  </conditionalFormatting>
  <conditionalFormatting sqref="E44:E57">
    <cfRule type="cellIs" dxfId="1422" priority="953" operator="lessThan">
      <formula>0</formula>
    </cfRule>
    <cfRule type="cellIs" dxfId="1421" priority="954" operator="equal">
      <formula>"-"</formula>
    </cfRule>
    <cfRule type="cellIs" dxfId="1420" priority="955" operator="greaterThan">
      <formula>0</formula>
    </cfRule>
  </conditionalFormatting>
  <conditionalFormatting sqref="E44:E57">
    <cfRule type="cellIs" dxfId="1419" priority="951" operator="equal">
      <formula>0</formula>
    </cfRule>
    <cfRule type="cellIs" dxfId="1418" priority="952" operator="equal">
      <formula>"ND"</formula>
    </cfRule>
  </conditionalFormatting>
  <conditionalFormatting sqref="E44:E57">
    <cfRule type="cellIs" dxfId="1417" priority="948" operator="lessThan">
      <formula>0</formula>
    </cfRule>
    <cfRule type="cellIs" dxfId="1416" priority="949" operator="equal">
      <formula>"-"</formula>
    </cfRule>
    <cfRule type="cellIs" dxfId="1415" priority="950" operator="greaterThan">
      <formula>0</formula>
    </cfRule>
  </conditionalFormatting>
  <conditionalFormatting sqref="E44:E57">
    <cfRule type="cellIs" dxfId="1414" priority="946" operator="equal">
      <formula>0</formula>
    </cfRule>
    <cfRule type="cellIs" dxfId="1413" priority="947" operator="equal">
      <formula>"ND"</formula>
    </cfRule>
  </conditionalFormatting>
  <conditionalFormatting sqref="E44:E57">
    <cfRule type="cellIs" dxfId="1412" priority="943" operator="lessThan">
      <formula>0</formula>
    </cfRule>
    <cfRule type="cellIs" dxfId="1411" priority="944" operator="equal">
      <formula>"-"</formula>
    </cfRule>
    <cfRule type="cellIs" dxfId="1410" priority="945" operator="greaterThan">
      <formula>0</formula>
    </cfRule>
  </conditionalFormatting>
  <conditionalFormatting sqref="E44:E57">
    <cfRule type="cellIs" dxfId="1409" priority="941" operator="equal">
      <formula>0</formula>
    </cfRule>
    <cfRule type="cellIs" dxfId="1408" priority="942" operator="equal">
      <formula>"ND"</formula>
    </cfRule>
  </conditionalFormatting>
  <conditionalFormatting sqref="E44:E57">
    <cfRule type="cellIs" dxfId="1407" priority="938" operator="lessThan">
      <formula>0</formula>
    </cfRule>
    <cfRule type="cellIs" dxfId="1406" priority="939" operator="equal">
      <formula>"-"</formula>
    </cfRule>
    <cfRule type="cellIs" dxfId="1405" priority="940" operator="greaterThan">
      <formula>0</formula>
    </cfRule>
  </conditionalFormatting>
  <conditionalFormatting sqref="E44:E57">
    <cfRule type="cellIs" dxfId="1404" priority="936" operator="equal">
      <formula>0</formula>
    </cfRule>
    <cfRule type="cellIs" dxfId="1403" priority="937" operator="equal">
      <formula>"ND"</formula>
    </cfRule>
  </conditionalFormatting>
  <conditionalFormatting sqref="E44:E57">
    <cfRule type="cellIs" dxfId="1402" priority="933" operator="lessThan">
      <formula>0</formula>
    </cfRule>
    <cfRule type="cellIs" dxfId="1401" priority="934" operator="equal">
      <formula>"-"</formula>
    </cfRule>
    <cfRule type="cellIs" dxfId="1400" priority="935" operator="greaterThan">
      <formula>0</formula>
    </cfRule>
  </conditionalFormatting>
  <conditionalFormatting sqref="E44:E57">
    <cfRule type="cellIs" dxfId="1399" priority="931" operator="equal">
      <formula>0</formula>
    </cfRule>
    <cfRule type="cellIs" dxfId="1398" priority="932" operator="equal">
      <formula>"ND"</formula>
    </cfRule>
  </conditionalFormatting>
  <conditionalFormatting sqref="E44:E57">
    <cfRule type="cellIs" dxfId="1397" priority="928" operator="lessThan">
      <formula>0</formula>
    </cfRule>
    <cfRule type="cellIs" dxfId="1396" priority="929" operator="equal">
      <formula>"-"</formula>
    </cfRule>
    <cfRule type="cellIs" dxfId="1395" priority="930" operator="greaterThan">
      <formula>0</formula>
    </cfRule>
  </conditionalFormatting>
  <conditionalFormatting sqref="E44:E57">
    <cfRule type="cellIs" dxfId="1394" priority="926" operator="equal">
      <formula>0</formula>
    </cfRule>
    <cfRule type="cellIs" dxfId="1393" priority="927" operator="equal">
      <formula>"ND"</formula>
    </cfRule>
  </conditionalFormatting>
  <conditionalFormatting sqref="E44:E57">
    <cfRule type="cellIs" dxfId="1392" priority="923" operator="lessThan">
      <formula>0</formula>
    </cfRule>
    <cfRule type="cellIs" dxfId="1391" priority="924" operator="equal">
      <formula>"-"</formula>
    </cfRule>
    <cfRule type="cellIs" dxfId="1390" priority="925" operator="greaterThan">
      <formula>0</formula>
    </cfRule>
  </conditionalFormatting>
  <conditionalFormatting sqref="E44:E57">
    <cfRule type="cellIs" dxfId="1389" priority="921" operator="equal">
      <formula>0</formula>
    </cfRule>
    <cfRule type="cellIs" dxfId="1388" priority="922" operator="equal">
      <formula>"ND"</formula>
    </cfRule>
  </conditionalFormatting>
  <conditionalFormatting sqref="E44:E57">
    <cfRule type="cellIs" dxfId="1387" priority="918" operator="lessThan">
      <formula>0</formula>
    </cfRule>
    <cfRule type="cellIs" dxfId="1386" priority="919" operator="equal">
      <formula>"-"</formula>
    </cfRule>
    <cfRule type="cellIs" dxfId="1385" priority="920" operator="greaterThan">
      <formula>0</formula>
    </cfRule>
  </conditionalFormatting>
  <conditionalFormatting sqref="E44:E57">
    <cfRule type="cellIs" dxfId="1384" priority="916" operator="equal">
      <formula>0</formula>
    </cfRule>
    <cfRule type="cellIs" dxfId="1383" priority="917" operator="equal">
      <formula>"ND"</formula>
    </cfRule>
  </conditionalFormatting>
  <conditionalFormatting sqref="E44:E57">
    <cfRule type="cellIs" dxfId="1382" priority="913" operator="lessThan">
      <formula>0</formula>
    </cfRule>
    <cfRule type="cellIs" dxfId="1381" priority="914" operator="equal">
      <formula>"-"</formula>
    </cfRule>
    <cfRule type="cellIs" dxfId="1380" priority="915" operator="greaterThan">
      <formula>0</formula>
    </cfRule>
  </conditionalFormatting>
  <conditionalFormatting sqref="E44:E57">
    <cfRule type="cellIs" dxfId="1379" priority="911" operator="equal">
      <formula>0</formula>
    </cfRule>
    <cfRule type="cellIs" dxfId="1378" priority="912" operator="equal">
      <formula>"ND"</formula>
    </cfRule>
  </conditionalFormatting>
  <conditionalFormatting sqref="E44:E57">
    <cfRule type="cellIs" dxfId="1377" priority="908" operator="lessThan">
      <formula>0</formula>
    </cfRule>
    <cfRule type="cellIs" dxfId="1376" priority="909" operator="equal">
      <formula>"-"</formula>
    </cfRule>
    <cfRule type="cellIs" dxfId="1375" priority="910" operator="greaterThan">
      <formula>0</formula>
    </cfRule>
  </conditionalFormatting>
  <conditionalFormatting sqref="E44:E57">
    <cfRule type="cellIs" dxfId="1374" priority="906" operator="equal">
      <formula>0</formula>
    </cfRule>
    <cfRule type="cellIs" dxfId="1373" priority="907" operator="equal">
      <formula>"ND"</formula>
    </cfRule>
  </conditionalFormatting>
  <conditionalFormatting sqref="E44:E57">
    <cfRule type="cellIs" dxfId="1372" priority="903" operator="lessThan">
      <formula>0</formula>
    </cfRule>
    <cfRule type="cellIs" dxfId="1371" priority="904" operator="equal">
      <formula>"-"</formula>
    </cfRule>
    <cfRule type="cellIs" dxfId="1370" priority="905" operator="greaterThan">
      <formula>0</formula>
    </cfRule>
  </conditionalFormatting>
  <conditionalFormatting sqref="E44:E57">
    <cfRule type="cellIs" dxfId="1369" priority="901" operator="equal">
      <formula>0</formula>
    </cfRule>
    <cfRule type="cellIs" dxfId="1368" priority="902" operator="equal">
      <formula>"ND"</formula>
    </cfRule>
  </conditionalFormatting>
  <conditionalFormatting sqref="E58:E71">
    <cfRule type="cellIs" dxfId="1367" priority="898" operator="lessThan">
      <formula>0</formula>
    </cfRule>
    <cfRule type="cellIs" dxfId="1366" priority="899" operator="equal">
      <formula>"-"</formula>
    </cfRule>
    <cfRule type="cellIs" dxfId="1365" priority="900" operator="greaterThan">
      <formula>0</formula>
    </cfRule>
  </conditionalFormatting>
  <conditionalFormatting sqref="E58:E71">
    <cfRule type="cellIs" dxfId="1364" priority="896" operator="equal">
      <formula>0</formula>
    </cfRule>
    <cfRule type="cellIs" dxfId="1363" priority="897" operator="equal">
      <formula>"ND"</formula>
    </cfRule>
  </conditionalFormatting>
  <conditionalFormatting sqref="E58:E71">
    <cfRule type="cellIs" dxfId="1362" priority="893" operator="lessThan">
      <formula>0</formula>
    </cfRule>
    <cfRule type="cellIs" dxfId="1361" priority="894" operator="equal">
      <formula>"-"</formula>
    </cfRule>
    <cfRule type="cellIs" dxfId="1360" priority="895" operator="greaterThan">
      <formula>0</formula>
    </cfRule>
  </conditionalFormatting>
  <conditionalFormatting sqref="E58:E71">
    <cfRule type="cellIs" dxfId="1359" priority="891" operator="equal">
      <formula>0</formula>
    </cfRule>
    <cfRule type="cellIs" dxfId="1358" priority="892" operator="equal">
      <formula>"ND"</formula>
    </cfRule>
  </conditionalFormatting>
  <conditionalFormatting sqref="E58:E71">
    <cfRule type="cellIs" dxfId="1357" priority="888" operator="lessThan">
      <formula>0</formula>
    </cfRule>
    <cfRule type="cellIs" dxfId="1356" priority="889" operator="equal">
      <formula>"-"</formula>
    </cfRule>
    <cfRule type="cellIs" dxfId="1355" priority="890" operator="greaterThan">
      <formula>0</formula>
    </cfRule>
  </conditionalFormatting>
  <conditionalFormatting sqref="E58:E71">
    <cfRule type="cellIs" dxfId="1354" priority="886" operator="equal">
      <formula>0</formula>
    </cfRule>
    <cfRule type="cellIs" dxfId="1353" priority="887" operator="equal">
      <formula>"ND"</formula>
    </cfRule>
  </conditionalFormatting>
  <conditionalFormatting sqref="E58:E71">
    <cfRule type="cellIs" dxfId="1352" priority="883" operator="lessThan">
      <formula>0</formula>
    </cfRule>
    <cfRule type="cellIs" dxfId="1351" priority="884" operator="equal">
      <formula>"-"</formula>
    </cfRule>
    <cfRule type="cellIs" dxfId="1350" priority="885" operator="greaterThan">
      <formula>0</formula>
    </cfRule>
  </conditionalFormatting>
  <conditionalFormatting sqref="E58:E71">
    <cfRule type="cellIs" dxfId="1349" priority="881" operator="equal">
      <formula>0</formula>
    </cfRule>
    <cfRule type="cellIs" dxfId="1348" priority="882" operator="equal">
      <formula>"ND"</formula>
    </cfRule>
  </conditionalFormatting>
  <conditionalFormatting sqref="E58:E71">
    <cfRule type="cellIs" dxfId="1347" priority="878" operator="lessThan">
      <formula>0</formula>
    </cfRule>
    <cfRule type="cellIs" dxfId="1346" priority="879" operator="equal">
      <formula>"-"</formula>
    </cfRule>
    <cfRule type="cellIs" dxfId="1345" priority="880" operator="greaterThan">
      <formula>0</formula>
    </cfRule>
  </conditionalFormatting>
  <conditionalFormatting sqref="E58:E71">
    <cfRule type="cellIs" dxfId="1344" priority="876" operator="equal">
      <formula>0</formula>
    </cfRule>
    <cfRule type="cellIs" dxfId="1343" priority="877" operator="equal">
      <formula>"ND"</formula>
    </cfRule>
  </conditionalFormatting>
  <conditionalFormatting sqref="E58:E71">
    <cfRule type="cellIs" dxfId="1342" priority="873" operator="lessThan">
      <formula>0</formula>
    </cfRule>
    <cfRule type="cellIs" dxfId="1341" priority="874" operator="equal">
      <formula>"-"</formula>
    </cfRule>
    <cfRule type="cellIs" dxfId="1340" priority="875" operator="greaterThan">
      <formula>0</formula>
    </cfRule>
  </conditionalFormatting>
  <conditionalFormatting sqref="E58:E71">
    <cfRule type="cellIs" dxfId="1339" priority="871" operator="equal">
      <formula>0</formula>
    </cfRule>
    <cfRule type="cellIs" dxfId="1338" priority="872" operator="equal">
      <formula>"ND"</formula>
    </cfRule>
  </conditionalFormatting>
  <conditionalFormatting sqref="E58:E71">
    <cfRule type="cellIs" dxfId="1337" priority="868" operator="lessThan">
      <formula>0</formula>
    </cfRule>
    <cfRule type="cellIs" dxfId="1336" priority="869" operator="equal">
      <formula>"-"</formula>
    </cfRule>
    <cfRule type="cellIs" dxfId="1335" priority="870" operator="greaterThan">
      <formula>0</formula>
    </cfRule>
  </conditionalFormatting>
  <conditionalFormatting sqref="E58:E71">
    <cfRule type="cellIs" dxfId="1334" priority="866" operator="equal">
      <formula>0</formula>
    </cfRule>
    <cfRule type="cellIs" dxfId="1333" priority="867" operator="equal">
      <formula>"ND"</formula>
    </cfRule>
  </conditionalFormatting>
  <conditionalFormatting sqref="E58:E71">
    <cfRule type="cellIs" dxfId="1332" priority="863" operator="lessThan">
      <formula>0</formula>
    </cfRule>
    <cfRule type="cellIs" dxfId="1331" priority="864" operator="equal">
      <formula>"-"</formula>
    </cfRule>
    <cfRule type="cellIs" dxfId="1330" priority="865" operator="greaterThan">
      <formula>0</formula>
    </cfRule>
  </conditionalFormatting>
  <conditionalFormatting sqref="E58:E71">
    <cfRule type="cellIs" dxfId="1329" priority="861" operator="equal">
      <formula>0</formula>
    </cfRule>
    <cfRule type="cellIs" dxfId="1328" priority="862" operator="equal">
      <formula>"ND"</formula>
    </cfRule>
  </conditionalFormatting>
  <conditionalFormatting sqref="E58:E71">
    <cfRule type="cellIs" dxfId="1327" priority="858" operator="lessThan">
      <formula>0</formula>
    </cfRule>
    <cfRule type="cellIs" dxfId="1326" priority="859" operator="equal">
      <formula>"-"</formula>
    </cfRule>
    <cfRule type="cellIs" dxfId="1325" priority="860" operator="greaterThan">
      <formula>0</formula>
    </cfRule>
  </conditionalFormatting>
  <conditionalFormatting sqref="E58:E71">
    <cfRule type="cellIs" dxfId="1324" priority="856" operator="equal">
      <formula>0</formula>
    </cfRule>
    <cfRule type="cellIs" dxfId="1323" priority="857" operator="equal">
      <formula>"ND"</formula>
    </cfRule>
  </conditionalFormatting>
  <conditionalFormatting sqref="E58:E71">
    <cfRule type="cellIs" dxfId="1322" priority="853" operator="lessThan">
      <formula>0</formula>
    </cfRule>
    <cfRule type="cellIs" dxfId="1321" priority="854" operator="equal">
      <formula>"-"</formula>
    </cfRule>
    <cfRule type="cellIs" dxfId="1320" priority="855" operator="greaterThan">
      <formula>0</formula>
    </cfRule>
  </conditionalFormatting>
  <conditionalFormatting sqref="E58:E71">
    <cfRule type="cellIs" dxfId="1319" priority="851" operator="equal">
      <formula>0</formula>
    </cfRule>
    <cfRule type="cellIs" dxfId="1318" priority="852" operator="equal">
      <formula>"ND"</formula>
    </cfRule>
  </conditionalFormatting>
  <conditionalFormatting sqref="E58:E71">
    <cfRule type="cellIs" dxfId="1317" priority="848" operator="lessThan">
      <formula>0</formula>
    </cfRule>
    <cfRule type="cellIs" dxfId="1316" priority="849" operator="equal">
      <formula>"-"</formula>
    </cfRule>
    <cfRule type="cellIs" dxfId="1315" priority="850" operator="greaterThan">
      <formula>0</formula>
    </cfRule>
  </conditionalFormatting>
  <conditionalFormatting sqref="E58:E71">
    <cfRule type="cellIs" dxfId="1314" priority="846" operator="equal">
      <formula>0</formula>
    </cfRule>
    <cfRule type="cellIs" dxfId="1313" priority="847" operator="equal">
      <formula>"ND"</formula>
    </cfRule>
  </conditionalFormatting>
  <conditionalFormatting sqref="E58:E71">
    <cfRule type="cellIs" dxfId="1312" priority="843" operator="lessThan">
      <formula>0</formula>
    </cfRule>
    <cfRule type="cellIs" dxfId="1311" priority="844" operator="equal">
      <formula>"-"</formula>
    </cfRule>
    <cfRule type="cellIs" dxfId="1310" priority="845" operator="greaterThan">
      <formula>0</formula>
    </cfRule>
  </conditionalFormatting>
  <conditionalFormatting sqref="E58:E71">
    <cfRule type="cellIs" dxfId="1309" priority="841" operator="equal">
      <formula>0</formula>
    </cfRule>
    <cfRule type="cellIs" dxfId="1308" priority="842" operator="equal">
      <formula>"ND"</formula>
    </cfRule>
  </conditionalFormatting>
  <conditionalFormatting sqref="E58:E71">
    <cfRule type="cellIs" dxfId="1307" priority="838" operator="lessThan">
      <formula>0</formula>
    </cfRule>
    <cfRule type="cellIs" dxfId="1306" priority="839" operator="equal">
      <formula>"-"</formula>
    </cfRule>
    <cfRule type="cellIs" dxfId="1305" priority="840" operator="greaterThan">
      <formula>0</formula>
    </cfRule>
  </conditionalFormatting>
  <conditionalFormatting sqref="E58:E71">
    <cfRule type="cellIs" dxfId="1304" priority="836" operator="equal">
      <formula>0</formula>
    </cfRule>
    <cfRule type="cellIs" dxfId="1303" priority="837" operator="equal">
      <formula>"ND"</formula>
    </cfRule>
  </conditionalFormatting>
  <conditionalFormatting sqref="E58:E71">
    <cfRule type="cellIs" dxfId="1302" priority="833" operator="lessThan">
      <formula>0</formula>
    </cfRule>
    <cfRule type="cellIs" dxfId="1301" priority="834" operator="equal">
      <formula>"-"</formula>
    </cfRule>
    <cfRule type="cellIs" dxfId="1300" priority="835" operator="greaterThan">
      <formula>0</formula>
    </cfRule>
  </conditionalFormatting>
  <conditionalFormatting sqref="E58:E71">
    <cfRule type="cellIs" dxfId="1299" priority="831" operator="equal">
      <formula>0</formula>
    </cfRule>
    <cfRule type="cellIs" dxfId="1298" priority="832" operator="equal">
      <formula>"ND"</formula>
    </cfRule>
  </conditionalFormatting>
  <conditionalFormatting sqref="E58:E71">
    <cfRule type="cellIs" dxfId="1297" priority="828" operator="lessThan">
      <formula>0</formula>
    </cfRule>
    <cfRule type="cellIs" dxfId="1296" priority="829" operator="equal">
      <formula>"-"</formula>
    </cfRule>
    <cfRule type="cellIs" dxfId="1295" priority="830" operator="greaterThan">
      <formula>0</formula>
    </cfRule>
  </conditionalFormatting>
  <conditionalFormatting sqref="E58:E71">
    <cfRule type="cellIs" dxfId="1294" priority="826" operator="equal">
      <formula>0</formula>
    </cfRule>
    <cfRule type="cellIs" dxfId="1293" priority="827" operator="equal">
      <formula>"ND"</formula>
    </cfRule>
  </conditionalFormatting>
  <conditionalFormatting sqref="E58:E71">
    <cfRule type="cellIs" dxfId="1292" priority="823" operator="lessThan">
      <formula>0</formula>
    </cfRule>
    <cfRule type="cellIs" dxfId="1291" priority="824" operator="equal">
      <formula>"-"</formula>
    </cfRule>
    <cfRule type="cellIs" dxfId="1290" priority="825" operator="greaterThan">
      <formula>0</formula>
    </cfRule>
  </conditionalFormatting>
  <conditionalFormatting sqref="E58:E71">
    <cfRule type="cellIs" dxfId="1289" priority="821" operator="equal">
      <formula>0</formula>
    </cfRule>
    <cfRule type="cellIs" dxfId="1288" priority="822" operator="equal">
      <formula>"ND"</formula>
    </cfRule>
  </conditionalFormatting>
  <conditionalFormatting sqref="E58:E71">
    <cfRule type="cellIs" dxfId="1287" priority="818" operator="lessThan">
      <formula>0</formula>
    </cfRule>
    <cfRule type="cellIs" dxfId="1286" priority="819" operator="equal">
      <formula>"-"</formula>
    </cfRule>
    <cfRule type="cellIs" dxfId="1285" priority="820" operator="greaterThan">
      <formula>0</formula>
    </cfRule>
  </conditionalFormatting>
  <conditionalFormatting sqref="E58:E71">
    <cfRule type="cellIs" dxfId="1284" priority="816" operator="equal">
      <formula>0</formula>
    </cfRule>
    <cfRule type="cellIs" dxfId="1283" priority="817" operator="equal">
      <formula>"ND"</formula>
    </cfRule>
  </conditionalFormatting>
  <conditionalFormatting sqref="E58:E71">
    <cfRule type="cellIs" dxfId="1282" priority="813" operator="lessThan">
      <formula>0</formula>
    </cfRule>
    <cfRule type="cellIs" dxfId="1281" priority="814" operator="equal">
      <formula>"-"</formula>
    </cfRule>
    <cfRule type="cellIs" dxfId="1280" priority="815" operator="greaterThan">
      <formula>0</formula>
    </cfRule>
  </conditionalFormatting>
  <conditionalFormatting sqref="E58:E71">
    <cfRule type="cellIs" dxfId="1279" priority="811" operator="equal">
      <formula>0</formula>
    </cfRule>
    <cfRule type="cellIs" dxfId="1278" priority="812" operator="equal">
      <formula>"ND"</formula>
    </cfRule>
  </conditionalFormatting>
  <conditionalFormatting sqref="E58:E71">
    <cfRule type="cellIs" dxfId="1277" priority="808" operator="lessThan">
      <formula>0</formula>
    </cfRule>
    <cfRule type="cellIs" dxfId="1276" priority="809" operator="equal">
      <formula>"-"</formula>
    </cfRule>
    <cfRule type="cellIs" dxfId="1275" priority="810" operator="greaterThan">
      <formula>0</formula>
    </cfRule>
  </conditionalFormatting>
  <conditionalFormatting sqref="E58:E71">
    <cfRule type="cellIs" dxfId="1274" priority="806" operator="equal">
      <formula>0</formula>
    </cfRule>
    <cfRule type="cellIs" dxfId="1273" priority="807" operator="equal">
      <formula>"ND"</formula>
    </cfRule>
  </conditionalFormatting>
  <conditionalFormatting sqref="E58:E71">
    <cfRule type="cellIs" dxfId="1272" priority="803" operator="lessThan">
      <formula>0</formula>
    </cfRule>
    <cfRule type="cellIs" dxfId="1271" priority="804" operator="equal">
      <formula>"-"</formula>
    </cfRule>
    <cfRule type="cellIs" dxfId="1270" priority="805" operator="greaterThan">
      <formula>0</formula>
    </cfRule>
  </conditionalFormatting>
  <conditionalFormatting sqref="E58:E71">
    <cfRule type="cellIs" dxfId="1269" priority="801" operator="equal">
      <formula>0</formula>
    </cfRule>
    <cfRule type="cellIs" dxfId="1268" priority="802" operator="equal">
      <formula>"ND"</formula>
    </cfRule>
  </conditionalFormatting>
  <conditionalFormatting sqref="E58:E71">
    <cfRule type="cellIs" dxfId="1267" priority="798" operator="lessThan">
      <formula>0</formula>
    </cfRule>
    <cfRule type="cellIs" dxfId="1266" priority="799" operator="equal">
      <formula>"-"</formula>
    </cfRule>
    <cfRule type="cellIs" dxfId="1265" priority="800" operator="greaterThan">
      <formula>0</formula>
    </cfRule>
  </conditionalFormatting>
  <conditionalFormatting sqref="E58:E71">
    <cfRule type="cellIs" dxfId="1264" priority="796" operator="equal">
      <formula>0</formula>
    </cfRule>
    <cfRule type="cellIs" dxfId="1263" priority="797" operator="equal">
      <formula>"ND"</formula>
    </cfRule>
  </conditionalFormatting>
  <conditionalFormatting sqref="E58:E71">
    <cfRule type="cellIs" dxfId="1262" priority="793" operator="lessThan">
      <formula>0</formula>
    </cfRule>
    <cfRule type="cellIs" dxfId="1261" priority="794" operator="equal">
      <formula>"-"</formula>
    </cfRule>
    <cfRule type="cellIs" dxfId="1260" priority="795" operator="greaterThan">
      <formula>0</formula>
    </cfRule>
  </conditionalFormatting>
  <conditionalFormatting sqref="E58:E71">
    <cfRule type="cellIs" dxfId="1259" priority="791" operator="equal">
      <formula>0</formula>
    </cfRule>
    <cfRule type="cellIs" dxfId="1258" priority="792" operator="equal">
      <formula>"ND"</formula>
    </cfRule>
  </conditionalFormatting>
  <conditionalFormatting sqref="E58:E71">
    <cfRule type="cellIs" dxfId="1257" priority="788" operator="lessThan">
      <formula>0</formula>
    </cfRule>
    <cfRule type="cellIs" dxfId="1256" priority="789" operator="equal">
      <formula>"-"</formula>
    </cfRule>
    <cfRule type="cellIs" dxfId="1255" priority="790" operator="greaterThan">
      <formula>0</formula>
    </cfRule>
  </conditionalFormatting>
  <conditionalFormatting sqref="E58:E71">
    <cfRule type="cellIs" dxfId="1254" priority="786" operator="equal">
      <formula>0</formula>
    </cfRule>
    <cfRule type="cellIs" dxfId="1253" priority="787" operator="equal">
      <formula>"ND"</formula>
    </cfRule>
  </conditionalFormatting>
  <conditionalFormatting sqref="E58:E71">
    <cfRule type="cellIs" dxfId="1252" priority="783" operator="lessThan">
      <formula>0</formula>
    </cfRule>
    <cfRule type="cellIs" dxfId="1251" priority="784" operator="equal">
      <formula>"-"</formula>
    </cfRule>
    <cfRule type="cellIs" dxfId="1250" priority="785" operator="greaterThan">
      <formula>0</formula>
    </cfRule>
  </conditionalFormatting>
  <conditionalFormatting sqref="E58:E71">
    <cfRule type="cellIs" dxfId="1249" priority="781" operator="equal">
      <formula>0</formula>
    </cfRule>
    <cfRule type="cellIs" dxfId="1248" priority="782" operator="equal">
      <formula>"ND"</formula>
    </cfRule>
  </conditionalFormatting>
  <conditionalFormatting sqref="E58:E71">
    <cfRule type="cellIs" dxfId="1247" priority="778" operator="lessThan">
      <formula>0</formula>
    </cfRule>
    <cfRule type="cellIs" dxfId="1246" priority="779" operator="equal">
      <formula>"-"</formula>
    </cfRule>
    <cfRule type="cellIs" dxfId="1245" priority="780" operator="greaterThan">
      <formula>0</formula>
    </cfRule>
  </conditionalFormatting>
  <conditionalFormatting sqref="E58:E71">
    <cfRule type="cellIs" dxfId="1244" priority="776" operator="equal">
      <formula>0</formula>
    </cfRule>
    <cfRule type="cellIs" dxfId="1243" priority="777" operator="equal">
      <formula>"ND"</formula>
    </cfRule>
  </conditionalFormatting>
  <conditionalFormatting sqref="E58:E71">
    <cfRule type="cellIs" dxfId="1242" priority="773" operator="lessThan">
      <formula>0</formula>
    </cfRule>
    <cfRule type="cellIs" dxfId="1241" priority="774" operator="equal">
      <formula>"-"</formula>
    </cfRule>
    <cfRule type="cellIs" dxfId="1240" priority="775" operator="greaterThan">
      <formula>0</formula>
    </cfRule>
  </conditionalFormatting>
  <conditionalFormatting sqref="E58:E71">
    <cfRule type="cellIs" dxfId="1239" priority="771" operator="equal">
      <formula>0</formula>
    </cfRule>
    <cfRule type="cellIs" dxfId="1238" priority="772" operator="equal">
      <formula>"ND"</formula>
    </cfRule>
  </conditionalFormatting>
  <conditionalFormatting sqref="E58:E71">
    <cfRule type="cellIs" dxfId="1237" priority="768" operator="lessThan">
      <formula>0</formula>
    </cfRule>
    <cfRule type="cellIs" dxfId="1236" priority="769" operator="equal">
      <formula>"-"</formula>
    </cfRule>
    <cfRule type="cellIs" dxfId="1235" priority="770" operator="greaterThan">
      <formula>0</formula>
    </cfRule>
  </conditionalFormatting>
  <conditionalFormatting sqref="E58:E71">
    <cfRule type="cellIs" dxfId="1234" priority="766" operator="equal">
      <formula>0</formula>
    </cfRule>
    <cfRule type="cellIs" dxfId="1233" priority="767" operator="equal">
      <formula>"ND"</formula>
    </cfRule>
  </conditionalFormatting>
  <conditionalFormatting sqref="E58:E71">
    <cfRule type="cellIs" dxfId="1232" priority="763" operator="lessThan">
      <formula>0</formula>
    </cfRule>
    <cfRule type="cellIs" dxfId="1231" priority="764" operator="equal">
      <formula>"-"</formula>
    </cfRule>
    <cfRule type="cellIs" dxfId="1230" priority="765" operator="greaterThan">
      <formula>0</formula>
    </cfRule>
  </conditionalFormatting>
  <conditionalFormatting sqref="E58:E71">
    <cfRule type="cellIs" dxfId="1229" priority="761" operator="equal">
      <formula>0</formula>
    </cfRule>
    <cfRule type="cellIs" dxfId="1228" priority="762" operator="equal">
      <formula>"ND"</formula>
    </cfRule>
  </conditionalFormatting>
  <conditionalFormatting sqref="E58:E71">
    <cfRule type="cellIs" dxfId="1227" priority="758" operator="lessThan">
      <formula>0</formula>
    </cfRule>
    <cfRule type="cellIs" dxfId="1226" priority="759" operator="equal">
      <formula>"-"</formula>
    </cfRule>
    <cfRule type="cellIs" dxfId="1225" priority="760" operator="greaterThan">
      <formula>0</formula>
    </cfRule>
  </conditionalFormatting>
  <conditionalFormatting sqref="E58:E71">
    <cfRule type="cellIs" dxfId="1224" priority="756" operator="equal">
      <formula>0</formula>
    </cfRule>
    <cfRule type="cellIs" dxfId="1223" priority="757" operator="equal">
      <formula>"ND"</formula>
    </cfRule>
  </conditionalFormatting>
  <conditionalFormatting sqref="E58:E71">
    <cfRule type="cellIs" dxfId="1222" priority="753" operator="lessThan">
      <formula>0</formula>
    </cfRule>
    <cfRule type="cellIs" dxfId="1221" priority="754" operator="equal">
      <formula>"-"</formula>
    </cfRule>
    <cfRule type="cellIs" dxfId="1220" priority="755" operator="greaterThan">
      <formula>0</formula>
    </cfRule>
  </conditionalFormatting>
  <conditionalFormatting sqref="E58:E71">
    <cfRule type="cellIs" dxfId="1219" priority="751" operator="equal">
      <formula>0</formula>
    </cfRule>
    <cfRule type="cellIs" dxfId="1218" priority="752" operator="equal">
      <formula>"ND"</formula>
    </cfRule>
  </conditionalFormatting>
  <conditionalFormatting sqref="E58:E71">
    <cfRule type="cellIs" dxfId="1217" priority="748" operator="lessThan">
      <formula>0</formula>
    </cfRule>
    <cfRule type="cellIs" dxfId="1216" priority="749" operator="equal">
      <formula>"-"</formula>
    </cfRule>
    <cfRule type="cellIs" dxfId="1215" priority="750" operator="greaterThan">
      <formula>0</formula>
    </cfRule>
  </conditionalFormatting>
  <conditionalFormatting sqref="E58:E71">
    <cfRule type="cellIs" dxfId="1214" priority="746" operator="equal">
      <formula>0</formula>
    </cfRule>
    <cfRule type="cellIs" dxfId="1213" priority="747" operator="equal">
      <formula>"ND"</formula>
    </cfRule>
  </conditionalFormatting>
  <conditionalFormatting sqref="E58:E71">
    <cfRule type="cellIs" dxfId="1212" priority="743" operator="lessThan">
      <formula>0</formula>
    </cfRule>
    <cfRule type="cellIs" dxfId="1211" priority="744" operator="equal">
      <formula>"-"</formula>
    </cfRule>
    <cfRule type="cellIs" dxfId="1210" priority="745" operator="greaterThan">
      <formula>0</formula>
    </cfRule>
  </conditionalFormatting>
  <conditionalFormatting sqref="E58:E71">
    <cfRule type="cellIs" dxfId="1209" priority="741" operator="equal">
      <formula>0</formula>
    </cfRule>
    <cfRule type="cellIs" dxfId="1208" priority="742" operator="equal">
      <formula>"ND"</formula>
    </cfRule>
  </conditionalFormatting>
  <conditionalFormatting sqref="E58:E71">
    <cfRule type="cellIs" dxfId="1207" priority="738" operator="lessThan">
      <formula>0</formula>
    </cfRule>
    <cfRule type="cellIs" dxfId="1206" priority="739" operator="equal">
      <formula>"-"</formula>
    </cfRule>
    <cfRule type="cellIs" dxfId="1205" priority="740" operator="greaterThan">
      <formula>0</formula>
    </cfRule>
  </conditionalFormatting>
  <conditionalFormatting sqref="E58:E71">
    <cfRule type="cellIs" dxfId="1204" priority="736" operator="equal">
      <formula>0</formula>
    </cfRule>
    <cfRule type="cellIs" dxfId="1203" priority="737" operator="equal">
      <formula>"ND"</formula>
    </cfRule>
  </conditionalFormatting>
  <conditionalFormatting sqref="E58:E71">
    <cfRule type="cellIs" dxfId="1202" priority="733" operator="lessThan">
      <formula>0</formula>
    </cfRule>
    <cfRule type="cellIs" dxfId="1201" priority="734" operator="equal">
      <formula>"-"</formula>
    </cfRule>
    <cfRule type="cellIs" dxfId="1200" priority="735" operator="greaterThan">
      <formula>0</formula>
    </cfRule>
  </conditionalFormatting>
  <conditionalFormatting sqref="E58:E71">
    <cfRule type="cellIs" dxfId="1199" priority="731" operator="equal">
      <formula>0</formula>
    </cfRule>
    <cfRule type="cellIs" dxfId="1198" priority="732" operator="equal">
      <formula>"ND"</formula>
    </cfRule>
  </conditionalFormatting>
  <conditionalFormatting sqref="E58:E71">
    <cfRule type="cellIs" dxfId="1197" priority="728" operator="lessThan">
      <formula>0</formula>
    </cfRule>
    <cfRule type="cellIs" dxfId="1196" priority="729" operator="equal">
      <formula>"-"</formula>
    </cfRule>
    <cfRule type="cellIs" dxfId="1195" priority="730" operator="greaterThan">
      <formula>0</formula>
    </cfRule>
  </conditionalFormatting>
  <conditionalFormatting sqref="E58:E71">
    <cfRule type="cellIs" dxfId="1194" priority="726" operator="equal">
      <formula>0</formula>
    </cfRule>
    <cfRule type="cellIs" dxfId="1193" priority="727" operator="equal">
      <formula>"ND"</formula>
    </cfRule>
  </conditionalFormatting>
  <conditionalFormatting sqref="E58:E71">
    <cfRule type="cellIs" dxfId="1192" priority="723" operator="lessThan">
      <formula>0</formula>
    </cfRule>
    <cfRule type="cellIs" dxfId="1191" priority="724" operator="equal">
      <formula>"-"</formula>
    </cfRule>
    <cfRule type="cellIs" dxfId="1190" priority="725" operator="greaterThan">
      <formula>0</formula>
    </cfRule>
  </conditionalFormatting>
  <conditionalFormatting sqref="E58:E71">
    <cfRule type="cellIs" dxfId="1189" priority="721" operator="equal">
      <formula>0</formula>
    </cfRule>
    <cfRule type="cellIs" dxfId="1188" priority="722" operator="equal">
      <formula>"ND"</formula>
    </cfRule>
  </conditionalFormatting>
  <conditionalFormatting sqref="E58:E71">
    <cfRule type="cellIs" dxfId="1187" priority="718" operator="lessThan">
      <formula>0</formula>
    </cfRule>
    <cfRule type="cellIs" dxfId="1186" priority="719" operator="equal">
      <formula>"-"</formula>
    </cfRule>
    <cfRule type="cellIs" dxfId="1185" priority="720" operator="greaterThan">
      <formula>0</formula>
    </cfRule>
  </conditionalFormatting>
  <conditionalFormatting sqref="E58:E71">
    <cfRule type="cellIs" dxfId="1184" priority="716" operator="equal">
      <formula>0</formula>
    </cfRule>
    <cfRule type="cellIs" dxfId="1183" priority="717" operator="equal">
      <formula>"ND"</formula>
    </cfRule>
  </conditionalFormatting>
  <conditionalFormatting sqref="E58:E71">
    <cfRule type="cellIs" dxfId="1182" priority="713" operator="lessThan">
      <formula>0</formula>
    </cfRule>
    <cfRule type="cellIs" dxfId="1181" priority="714" operator="equal">
      <formula>"-"</formula>
    </cfRule>
    <cfRule type="cellIs" dxfId="1180" priority="715" operator="greaterThan">
      <formula>0</formula>
    </cfRule>
  </conditionalFormatting>
  <conditionalFormatting sqref="E58:E71">
    <cfRule type="cellIs" dxfId="1179" priority="711" operator="equal">
      <formula>0</formula>
    </cfRule>
    <cfRule type="cellIs" dxfId="1178" priority="712" operator="equal">
      <formula>"ND"</formula>
    </cfRule>
  </conditionalFormatting>
  <conditionalFormatting sqref="E58:E71">
    <cfRule type="cellIs" dxfId="1177" priority="708" operator="lessThan">
      <formula>0</formula>
    </cfRule>
    <cfRule type="cellIs" dxfId="1176" priority="709" operator="equal">
      <formula>"-"</formula>
    </cfRule>
    <cfRule type="cellIs" dxfId="1175" priority="710" operator="greaterThan">
      <formula>0</formula>
    </cfRule>
  </conditionalFormatting>
  <conditionalFormatting sqref="E58:E71">
    <cfRule type="cellIs" dxfId="1174" priority="706" operator="equal">
      <formula>0</formula>
    </cfRule>
    <cfRule type="cellIs" dxfId="1173" priority="707" operator="equal">
      <formula>"ND"</formula>
    </cfRule>
  </conditionalFormatting>
  <conditionalFormatting sqref="E58:E71">
    <cfRule type="cellIs" dxfId="1172" priority="703" operator="lessThan">
      <formula>0</formula>
    </cfRule>
    <cfRule type="cellIs" dxfId="1171" priority="704" operator="equal">
      <formula>"-"</formula>
    </cfRule>
    <cfRule type="cellIs" dxfId="1170" priority="705" operator="greaterThan">
      <formula>0</formula>
    </cfRule>
  </conditionalFormatting>
  <conditionalFormatting sqref="E58:E71">
    <cfRule type="cellIs" dxfId="1169" priority="701" operator="equal">
      <formula>0</formula>
    </cfRule>
    <cfRule type="cellIs" dxfId="1168" priority="702" operator="equal">
      <formula>"ND"</formula>
    </cfRule>
  </conditionalFormatting>
  <conditionalFormatting sqref="E58:E71">
    <cfRule type="cellIs" dxfId="1167" priority="698" operator="lessThan">
      <formula>0</formula>
    </cfRule>
    <cfRule type="cellIs" dxfId="1166" priority="699" operator="equal">
      <formula>"-"</formula>
    </cfRule>
    <cfRule type="cellIs" dxfId="1165" priority="700" operator="greaterThan">
      <formula>0</formula>
    </cfRule>
  </conditionalFormatting>
  <conditionalFormatting sqref="E58:E71">
    <cfRule type="cellIs" dxfId="1164" priority="696" operator="equal">
      <formula>0</formula>
    </cfRule>
    <cfRule type="cellIs" dxfId="1163" priority="697" operator="equal">
      <formula>"ND"</formula>
    </cfRule>
  </conditionalFormatting>
  <conditionalFormatting sqref="E58:E71">
    <cfRule type="cellIs" dxfId="1162" priority="693" operator="lessThan">
      <formula>0</formula>
    </cfRule>
    <cfRule type="cellIs" dxfId="1161" priority="694" operator="equal">
      <formula>"-"</formula>
    </cfRule>
    <cfRule type="cellIs" dxfId="1160" priority="695" operator="greaterThan">
      <formula>0</formula>
    </cfRule>
  </conditionalFormatting>
  <conditionalFormatting sqref="E58:E71">
    <cfRule type="cellIs" dxfId="1159" priority="691" operator="equal">
      <formula>0</formula>
    </cfRule>
    <cfRule type="cellIs" dxfId="1158" priority="692" operator="equal">
      <formula>"ND"</formula>
    </cfRule>
  </conditionalFormatting>
  <conditionalFormatting sqref="E58:E71">
    <cfRule type="cellIs" dxfId="1157" priority="688" operator="lessThan">
      <formula>0</formula>
    </cfRule>
    <cfRule type="cellIs" dxfId="1156" priority="689" operator="equal">
      <formula>"-"</formula>
    </cfRule>
    <cfRule type="cellIs" dxfId="1155" priority="690" operator="greaterThan">
      <formula>0</formula>
    </cfRule>
  </conditionalFormatting>
  <conditionalFormatting sqref="E58:E71">
    <cfRule type="cellIs" dxfId="1154" priority="686" operator="equal">
      <formula>0</formula>
    </cfRule>
    <cfRule type="cellIs" dxfId="1153" priority="687" operator="equal">
      <formula>"ND"</formula>
    </cfRule>
  </conditionalFormatting>
  <conditionalFormatting sqref="E58:E71">
    <cfRule type="cellIs" dxfId="1152" priority="683" operator="lessThan">
      <formula>0</formula>
    </cfRule>
    <cfRule type="cellIs" dxfId="1151" priority="684" operator="equal">
      <formula>"-"</formula>
    </cfRule>
    <cfRule type="cellIs" dxfId="1150" priority="685" operator="greaterThan">
      <formula>0</formula>
    </cfRule>
  </conditionalFormatting>
  <conditionalFormatting sqref="E58:E71">
    <cfRule type="cellIs" dxfId="1149" priority="681" operator="equal">
      <formula>0</formula>
    </cfRule>
    <cfRule type="cellIs" dxfId="1148" priority="682" operator="equal">
      <formula>"ND"</formula>
    </cfRule>
  </conditionalFormatting>
  <conditionalFormatting sqref="E58:E71">
    <cfRule type="cellIs" dxfId="1147" priority="678" operator="lessThan">
      <formula>0</formula>
    </cfRule>
    <cfRule type="cellIs" dxfId="1146" priority="679" operator="equal">
      <formula>"-"</formula>
    </cfRule>
    <cfRule type="cellIs" dxfId="1145" priority="680" operator="greaterThan">
      <formula>0</formula>
    </cfRule>
  </conditionalFormatting>
  <conditionalFormatting sqref="E58:E71">
    <cfRule type="cellIs" dxfId="1144" priority="676" operator="equal">
      <formula>0</formula>
    </cfRule>
    <cfRule type="cellIs" dxfId="1143" priority="677" operator="equal">
      <formula>"ND"</formula>
    </cfRule>
  </conditionalFormatting>
  <conditionalFormatting sqref="E58:E71">
    <cfRule type="cellIs" dxfId="1142" priority="673" operator="lessThan">
      <formula>0</formula>
    </cfRule>
    <cfRule type="cellIs" dxfId="1141" priority="674" operator="equal">
      <formula>"-"</formula>
    </cfRule>
    <cfRule type="cellIs" dxfId="1140" priority="675" operator="greaterThan">
      <formula>0</formula>
    </cfRule>
  </conditionalFormatting>
  <conditionalFormatting sqref="E58:E71">
    <cfRule type="cellIs" dxfId="1139" priority="671" operator="equal">
      <formula>0</formula>
    </cfRule>
    <cfRule type="cellIs" dxfId="1138" priority="672" operator="equal">
      <formula>"ND"</formula>
    </cfRule>
  </conditionalFormatting>
  <conditionalFormatting sqref="E58:E71">
    <cfRule type="cellIs" dxfId="1137" priority="668" operator="lessThan">
      <formula>0</formula>
    </cfRule>
    <cfRule type="cellIs" dxfId="1136" priority="669" operator="equal">
      <formula>"-"</formula>
    </cfRule>
    <cfRule type="cellIs" dxfId="1135" priority="670" operator="greaterThan">
      <formula>0</formula>
    </cfRule>
  </conditionalFormatting>
  <conditionalFormatting sqref="E58:E71">
    <cfRule type="cellIs" dxfId="1134" priority="666" operator="equal">
      <formula>0</formula>
    </cfRule>
    <cfRule type="cellIs" dxfId="1133" priority="667" operator="equal">
      <formula>"ND"</formula>
    </cfRule>
  </conditionalFormatting>
  <conditionalFormatting sqref="E58:E71">
    <cfRule type="cellIs" dxfId="1132" priority="663" operator="lessThan">
      <formula>0</formula>
    </cfRule>
    <cfRule type="cellIs" dxfId="1131" priority="664" operator="equal">
      <formula>"-"</formula>
    </cfRule>
    <cfRule type="cellIs" dxfId="1130" priority="665" operator="greaterThan">
      <formula>0</formula>
    </cfRule>
  </conditionalFormatting>
  <conditionalFormatting sqref="E58:E71">
    <cfRule type="cellIs" dxfId="1129" priority="661" operator="equal">
      <formula>0</formula>
    </cfRule>
    <cfRule type="cellIs" dxfId="1128" priority="662" operator="equal">
      <formula>"ND"</formula>
    </cfRule>
  </conditionalFormatting>
  <conditionalFormatting sqref="E72:E85">
    <cfRule type="cellIs" dxfId="1127" priority="658" operator="lessThan">
      <formula>0</formula>
    </cfRule>
    <cfRule type="cellIs" dxfId="1126" priority="659" operator="equal">
      <formula>"-"</formula>
    </cfRule>
    <cfRule type="cellIs" dxfId="1125" priority="660" operator="greaterThan">
      <formula>0</formula>
    </cfRule>
  </conditionalFormatting>
  <conditionalFormatting sqref="E72:E85">
    <cfRule type="cellIs" dxfId="1124" priority="656" operator="equal">
      <formula>0</formula>
    </cfRule>
    <cfRule type="cellIs" dxfId="1123" priority="657" operator="equal">
      <formula>"ND"</formula>
    </cfRule>
  </conditionalFormatting>
  <conditionalFormatting sqref="E72:E85">
    <cfRule type="cellIs" dxfId="1122" priority="653" operator="lessThan">
      <formula>0</formula>
    </cfRule>
    <cfRule type="cellIs" dxfId="1121" priority="654" operator="equal">
      <formula>"-"</formula>
    </cfRule>
    <cfRule type="cellIs" dxfId="1120" priority="655" operator="greaterThan">
      <formula>0</formula>
    </cfRule>
  </conditionalFormatting>
  <conditionalFormatting sqref="E72:E85">
    <cfRule type="cellIs" dxfId="1119" priority="651" operator="equal">
      <formula>0</formula>
    </cfRule>
    <cfRule type="cellIs" dxfId="1118" priority="652" operator="equal">
      <formula>"ND"</formula>
    </cfRule>
  </conditionalFormatting>
  <conditionalFormatting sqref="E72:E85">
    <cfRule type="cellIs" dxfId="1117" priority="648" operator="lessThan">
      <formula>0</formula>
    </cfRule>
    <cfRule type="cellIs" dxfId="1116" priority="649" operator="equal">
      <formula>"-"</formula>
    </cfRule>
    <cfRule type="cellIs" dxfId="1115" priority="650" operator="greaterThan">
      <formula>0</formula>
    </cfRule>
  </conditionalFormatting>
  <conditionalFormatting sqref="E72:E85">
    <cfRule type="cellIs" dxfId="1114" priority="646" operator="equal">
      <formula>0</formula>
    </cfRule>
    <cfRule type="cellIs" dxfId="1113" priority="647" operator="equal">
      <formula>"ND"</formula>
    </cfRule>
  </conditionalFormatting>
  <conditionalFormatting sqref="E72:E85">
    <cfRule type="cellIs" dxfId="1112" priority="643" operator="lessThan">
      <formula>0</formula>
    </cfRule>
    <cfRule type="cellIs" dxfId="1111" priority="644" operator="equal">
      <formula>"-"</formula>
    </cfRule>
    <cfRule type="cellIs" dxfId="1110" priority="645" operator="greaterThan">
      <formula>0</formula>
    </cfRule>
  </conditionalFormatting>
  <conditionalFormatting sqref="E72:E85">
    <cfRule type="cellIs" dxfId="1109" priority="641" operator="equal">
      <formula>0</formula>
    </cfRule>
    <cfRule type="cellIs" dxfId="1108" priority="642" operator="equal">
      <formula>"ND"</formula>
    </cfRule>
  </conditionalFormatting>
  <conditionalFormatting sqref="E72:E85">
    <cfRule type="cellIs" dxfId="1107" priority="638" operator="lessThan">
      <formula>0</formula>
    </cfRule>
    <cfRule type="cellIs" dxfId="1106" priority="639" operator="equal">
      <formula>"-"</formula>
    </cfRule>
    <cfRule type="cellIs" dxfId="1105" priority="640" operator="greaterThan">
      <formula>0</formula>
    </cfRule>
  </conditionalFormatting>
  <conditionalFormatting sqref="E72:E85">
    <cfRule type="cellIs" dxfId="1104" priority="636" operator="equal">
      <formula>0</formula>
    </cfRule>
    <cfRule type="cellIs" dxfId="1103" priority="637" operator="equal">
      <formula>"ND"</formula>
    </cfRule>
  </conditionalFormatting>
  <conditionalFormatting sqref="E72:E85">
    <cfRule type="cellIs" dxfId="1102" priority="633" operator="lessThan">
      <formula>0</formula>
    </cfRule>
    <cfRule type="cellIs" dxfId="1101" priority="634" operator="equal">
      <formula>"-"</formula>
    </cfRule>
    <cfRule type="cellIs" dxfId="1100" priority="635" operator="greaterThan">
      <formula>0</formula>
    </cfRule>
  </conditionalFormatting>
  <conditionalFormatting sqref="E72:E85">
    <cfRule type="cellIs" dxfId="1099" priority="631" operator="equal">
      <formula>0</formula>
    </cfRule>
    <cfRule type="cellIs" dxfId="1098" priority="632" operator="equal">
      <formula>"ND"</formula>
    </cfRule>
  </conditionalFormatting>
  <conditionalFormatting sqref="E72:E85">
    <cfRule type="cellIs" dxfId="1097" priority="628" operator="lessThan">
      <formula>0</formula>
    </cfRule>
    <cfRule type="cellIs" dxfId="1096" priority="629" operator="equal">
      <formula>"-"</formula>
    </cfRule>
    <cfRule type="cellIs" dxfId="1095" priority="630" operator="greaterThan">
      <formula>0</formula>
    </cfRule>
  </conditionalFormatting>
  <conditionalFormatting sqref="E72:E85">
    <cfRule type="cellIs" dxfId="1094" priority="626" operator="equal">
      <formula>0</formula>
    </cfRule>
    <cfRule type="cellIs" dxfId="1093" priority="627" operator="equal">
      <formula>"ND"</formula>
    </cfRule>
  </conditionalFormatting>
  <conditionalFormatting sqref="E72:E85">
    <cfRule type="cellIs" dxfId="1092" priority="623" operator="lessThan">
      <formula>0</formula>
    </cfRule>
    <cfRule type="cellIs" dxfId="1091" priority="624" operator="equal">
      <formula>"-"</formula>
    </cfRule>
    <cfRule type="cellIs" dxfId="1090" priority="625" operator="greaterThan">
      <formula>0</formula>
    </cfRule>
  </conditionalFormatting>
  <conditionalFormatting sqref="E72:E85">
    <cfRule type="cellIs" dxfId="1089" priority="621" operator="equal">
      <formula>0</formula>
    </cfRule>
    <cfRule type="cellIs" dxfId="1088" priority="622" operator="equal">
      <formula>"ND"</formula>
    </cfRule>
  </conditionalFormatting>
  <conditionalFormatting sqref="E72:E85">
    <cfRule type="cellIs" dxfId="1087" priority="618" operator="lessThan">
      <formula>0</formula>
    </cfRule>
    <cfRule type="cellIs" dxfId="1086" priority="619" operator="equal">
      <formula>"-"</formula>
    </cfRule>
    <cfRule type="cellIs" dxfId="1085" priority="620" operator="greaterThan">
      <formula>0</formula>
    </cfRule>
  </conditionalFormatting>
  <conditionalFormatting sqref="E72:E85">
    <cfRule type="cellIs" dxfId="1084" priority="616" operator="equal">
      <formula>0</formula>
    </cfRule>
    <cfRule type="cellIs" dxfId="1083" priority="617" operator="equal">
      <formula>"ND"</formula>
    </cfRule>
  </conditionalFormatting>
  <conditionalFormatting sqref="E72:E85">
    <cfRule type="cellIs" dxfId="1082" priority="613" operator="lessThan">
      <formula>0</formula>
    </cfRule>
    <cfRule type="cellIs" dxfId="1081" priority="614" operator="equal">
      <formula>"-"</formula>
    </cfRule>
    <cfRule type="cellIs" dxfId="1080" priority="615" operator="greaterThan">
      <formula>0</formula>
    </cfRule>
  </conditionalFormatting>
  <conditionalFormatting sqref="E72:E85">
    <cfRule type="cellIs" dxfId="1079" priority="611" operator="equal">
      <formula>0</formula>
    </cfRule>
    <cfRule type="cellIs" dxfId="1078" priority="612" operator="equal">
      <formula>"ND"</formula>
    </cfRule>
  </conditionalFormatting>
  <conditionalFormatting sqref="E72:E85">
    <cfRule type="cellIs" dxfId="1077" priority="608" operator="lessThan">
      <formula>0</formula>
    </cfRule>
    <cfRule type="cellIs" dxfId="1076" priority="609" operator="equal">
      <formula>"-"</formula>
    </cfRule>
    <cfRule type="cellIs" dxfId="1075" priority="610" operator="greaterThan">
      <formula>0</formula>
    </cfRule>
  </conditionalFormatting>
  <conditionalFormatting sqref="E72:E85">
    <cfRule type="cellIs" dxfId="1074" priority="606" operator="equal">
      <formula>0</formula>
    </cfRule>
    <cfRule type="cellIs" dxfId="1073" priority="607" operator="equal">
      <formula>"ND"</formula>
    </cfRule>
  </conditionalFormatting>
  <conditionalFormatting sqref="E72:E85">
    <cfRule type="cellIs" dxfId="1072" priority="603" operator="lessThan">
      <formula>0</formula>
    </cfRule>
    <cfRule type="cellIs" dxfId="1071" priority="604" operator="equal">
      <formula>"-"</formula>
    </cfRule>
    <cfRule type="cellIs" dxfId="1070" priority="605" operator="greaterThan">
      <formula>0</formula>
    </cfRule>
  </conditionalFormatting>
  <conditionalFormatting sqref="E72:E85">
    <cfRule type="cellIs" dxfId="1069" priority="601" operator="equal">
      <formula>0</formula>
    </cfRule>
    <cfRule type="cellIs" dxfId="1068" priority="602" operator="equal">
      <formula>"ND"</formula>
    </cfRule>
  </conditionalFormatting>
  <conditionalFormatting sqref="E72:E85">
    <cfRule type="cellIs" dxfId="1067" priority="598" operator="lessThan">
      <formula>0</formula>
    </cfRule>
    <cfRule type="cellIs" dxfId="1066" priority="599" operator="equal">
      <formula>"-"</formula>
    </cfRule>
    <cfRule type="cellIs" dxfId="1065" priority="600" operator="greaterThan">
      <formula>0</formula>
    </cfRule>
  </conditionalFormatting>
  <conditionalFormatting sqref="E72:E85">
    <cfRule type="cellIs" dxfId="1064" priority="596" operator="equal">
      <formula>0</formula>
    </cfRule>
    <cfRule type="cellIs" dxfId="1063" priority="597" operator="equal">
      <formula>"ND"</formula>
    </cfRule>
  </conditionalFormatting>
  <conditionalFormatting sqref="E72:E85">
    <cfRule type="cellIs" dxfId="1062" priority="593" operator="lessThan">
      <formula>0</formula>
    </cfRule>
    <cfRule type="cellIs" dxfId="1061" priority="594" operator="equal">
      <formula>"-"</formula>
    </cfRule>
    <cfRule type="cellIs" dxfId="1060" priority="595" operator="greaterThan">
      <formula>0</formula>
    </cfRule>
  </conditionalFormatting>
  <conditionalFormatting sqref="E72:E85">
    <cfRule type="cellIs" dxfId="1059" priority="591" operator="equal">
      <formula>0</formula>
    </cfRule>
    <cfRule type="cellIs" dxfId="1058" priority="592" operator="equal">
      <formula>"ND"</formula>
    </cfRule>
  </conditionalFormatting>
  <conditionalFormatting sqref="E72:E85">
    <cfRule type="cellIs" dxfId="1057" priority="588" operator="lessThan">
      <formula>0</formula>
    </cfRule>
    <cfRule type="cellIs" dxfId="1056" priority="589" operator="equal">
      <formula>"-"</formula>
    </cfRule>
    <cfRule type="cellIs" dxfId="1055" priority="590" operator="greaterThan">
      <formula>0</formula>
    </cfRule>
  </conditionalFormatting>
  <conditionalFormatting sqref="E72:E85">
    <cfRule type="cellIs" dxfId="1054" priority="586" operator="equal">
      <formula>0</formula>
    </cfRule>
    <cfRule type="cellIs" dxfId="1053" priority="587" operator="equal">
      <formula>"ND"</formula>
    </cfRule>
  </conditionalFormatting>
  <conditionalFormatting sqref="E72:E85">
    <cfRule type="cellIs" dxfId="1052" priority="583" operator="lessThan">
      <formula>0</formula>
    </cfRule>
    <cfRule type="cellIs" dxfId="1051" priority="584" operator="equal">
      <formula>"-"</formula>
    </cfRule>
    <cfRule type="cellIs" dxfId="1050" priority="585" operator="greaterThan">
      <formula>0</formula>
    </cfRule>
  </conditionalFormatting>
  <conditionalFormatting sqref="E72:E85">
    <cfRule type="cellIs" dxfId="1049" priority="581" operator="equal">
      <formula>0</formula>
    </cfRule>
    <cfRule type="cellIs" dxfId="1048" priority="582" operator="equal">
      <formula>"ND"</formula>
    </cfRule>
  </conditionalFormatting>
  <conditionalFormatting sqref="E72:E85">
    <cfRule type="cellIs" dxfId="1047" priority="578" operator="lessThan">
      <formula>0</formula>
    </cfRule>
    <cfRule type="cellIs" dxfId="1046" priority="579" operator="equal">
      <formula>"-"</formula>
    </cfRule>
    <cfRule type="cellIs" dxfId="1045" priority="580" operator="greaterThan">
      <formula>0</formula>
    </cfRule>
  </conditionalFormatting>
  <conditionalFormatting sqref="E72:E85">
    <cfRule type="cellIs" dxfId="1044" priority="576" operator="equal">
      <formula>0</formula>
    </cfRule>
    <cfRule type="cellIs" dxfId="1043" priority="577" operator="equal">
      <formula>"ND"</formula>
    </cfRule>
  </conditionalFormatting>
  <conditionalFormatting sqref="E72:E85">
    <cfRule type="cellIs" dxfId="1042" priority="573" operator="lessThan">
      <formula>0</formula>
    </cfRule>
    <cfRule type="cellIs" dxfId="1041" priority="574" operator="equal">
      <formula>"-"</formula>
    </cfRule>
    <cfRule type="cellIs" dxfId="1040" priority="575" operator="greaterThan">
      <formula>0</formula>
    </cfRule>
  </conditionalFormatting>
  <conditionalFormatting sqref="E72:E85">
    <cfRule type="cellIs" dxfId="1039" priority="571" operator="equal">
      <formula>0</formula>
    </cfRule>
    <cfRule type="cellIs" dxfId="1038" priority="572" operator="equal">
      <formula>"ND"</formula>
    </cfRule>
  </conditionalFormatting>
  <conditionalFormatting sqref="E72:E85">
    <cfRule type="cellIs" dxfId="1037" priority="568" operator="lessThan">
      <formula>0</formula>
    </cfRule>
    <cfRule type="cellIs" dxfId="1036" priority="569" operator="equal">
      <formula>"-"</formula>
    </cfRule>
    <cfRule type="cellIs" dxfId="1035" priority="570" operator="greaterThan">
      <formula>0</formula>
    </cfRule>
  </conditionalFormatting>
  <conditionalFormatting sqref="E72:E85">
    <cfRule type="cellIs" dxfId="1034" priority="566" operator="equal">
      <formula>0</formula>
    </cfRule>
    <cfRule type="cellIs" dxfId="1033" priority="567" operator="equal">
      <formula>"ND"</formula>
    </cfRule>
  </conditionalFormatting>
  <conditionalFormatting sqref="E72:E85">
    <cfRule type="cellIs" dxfId="1032" priority="563" operator="lessThan">
      <formula>0</formula>
    </cfRule>
    <cfRule type="cellIs" dxfId="1031" priority="564" operator="equal">
      <formula>"-"</formula>
    </cfRule>
    <cfRule type="cellIs" dxfId="1030" priority="565" operator="greaterThan">
      <formula>0</formula>
    </cfRule>
  </conditionalFormatting>
  <conditionalFormatting sqref="E72:E85">
    <cfRule type="cellIs" dxfId="1029" priority="561" operator="equal">
      <formula>0</formula>
    </cfRule>
    <cfRule type="cellIs" dxfId="1028" priority="562" operator="equal">
      <formula>"ND"</formula>
    </cfRule>
  </conditionalFormatting>
  <conditionalFormatting sqref="E72:E85">
    <cfRule type="cellIs" dxfId="1027" priority="558" operator="lessThan">
      <formula>0</formula>
    </cfRule>
    <cfRule type="cellIs" dxfId="1026" priority="559" operator="equal">
      <formula>"-"</formula>
    </cfRule>
    <cfRule type="cellIs" dxfId="1025" priority="560" operator="greaterThan">
      <formula>0</formula>
    </cfRule>
  </conditionalFormatting>
  <conditionalFormatting sqref="E72:E85">
    <cfRule type="cellIs" dxfId="1024" priority="556" operator="equal">
      <formula>0</formula>
    </cfRule>
    <cfRule type="cellIs" dxfId="1023" priority="557" operator="equal">
      <formula>"ND"</formula>
    </cfRule>
  </conditionalFormatting>
  <conditionalFormatting sqref="E72:E85">
    <cfRule type="cellIs" dxfId="1022" priority="553" operator="lessThan">
      <formula>0</formula>
    </cfRule>
    <cfRule type="cellIs" dxfId="1021" priority="554" operator="equal">
      <formula>"-"</formula>
    </cfRule>
    <cfRule type="cellIs" dxfId="1020" priority="555" operator="greaterThan">
      <formula>0</formula>
    </cfRule>
  </conditionalFormatting>
  <conditionalFormatting sqref="E72:E85">
    <cfRule type="cellIs" dxfId="1019" priority="551" operator="equal">
      <formula>0</formula>
    </cfRule>
    <cfRule type="cellIs" dxfId="1018" priority="552" operator="equal">
      <formula>"ND"</formula>
    </cfRule>
  </conditionalFormatting>
  <conditionalFormatting sqref="E72:E85">
    <cfRule type="cellIs" dxfId="1017" priority="548" operator="lessThan">
      <formula>0</formula>
    </cfRule>
    <cfRule type="cellIs" dxfId="1016" priority="549" operator="equal">
      <formula>"-"</formula>
    </cfRule>
    <cfRule type="cellIs" dxfId="1015" priority="550" operator="greaterThan">
      <formula>0</formula>
    </cfRule>
  </conditionalFormatting>
  <conditionalFormatting sqref="E72:E85">
    <cfRule type="cellIs" dxfId="1014" priority="546" operator="equal">
      <formula>0</formula>
    </cfRule>
    <cfRule type="cellIs" dxfId="1013" priority="547" operator="equal">
      <formula>"ND"</formula>
    </cfRule>
  </conditionalFormatting>
  <conditionalFormatting sqref="E72:E85">
    <cfRule type="cellIs" dxfId="1012" priority="543" operator="lessThan">
      <formula>0</formula>
    </cfRule>
    <cfRule type="cellIs" dxfId="1011" priority="544" operator="equal">
      <formula>"-"</formula>
    </cfRule>
    <cfRule type="cellIs" dxfId="1010" priority="545" operator="greaterThan">
      <formula>0</formula>
    </cfRule>
  </conditionalFormatting>
  <conditionalFormatting sqref="E72:E85">
    <cfRule type="cellIs" dxfId="1009" priority="541" operator="equal">
      <formula>0</formula>
    </cfRule>
    <cfRule type="cellIs" dxfId="1008" priority="542" operator="equal">
      <formula>"ND"</formula>
    </cfRule>
  </conditionalFormatting>
  <conditionalFormatting sqref="E72:E85">
    <cfRule type="cellIs" dxfId="1007" priority="538" operator="lessThan">
      <formula>0</formula>
    </cfRule>
    <cfRule type="cellIs" dxfId="1006" priority="539" operator="equal">
      <formula>"-"</formula>
    </cfRule>
    <cfRule type="cellIs" dxfId="1005" priority="540" operator="greaterThan">
      <formula>0</formula>
    </cfRule>
  </conditionalFormatting>
  <conditionalFormatting sqref="E72:E85">
    <cfRule type="cellIs" dxfId="1004" priority="536" operator="equal">
      <formula>0</formula>
    </cfRule>
    <cfRule type="cellIs" dxfId="1003" priority="537" operator="equal">
      <formula>"ND"</formula>
    </cfRule>
  </conditionalFormatting>
  <conditionalFormatting sqref="E72:E85">
    <cfRule type="cellIs" dxfId="1002" priority="533" operator="lessThan">
      <formula>0</formula>
    </cfRule>
    <cfRule type="cellIs" dxfId="1001" priority="534" operator="equal">
      <formula>"-"</formula>
    </cfRule>
    <cfRule type="cellIs" dxfId="1000" priority="535" operator="greaterThan">
      <formula>0</formula>
    </cfRule>
  </conditionalFormatting>
  <conditionalFormatting sqref="E72:E85">
    <cfRule type="cellIs" dxfId="999" priority="531" operator="equal">
      <formula>0</formula>
    </cfRule>
    <cfRule type="cellIs" dxfId="998" priority="532" operator="equal">
      <formula>"ND"</formula>
    </cfRule>
  </conditionalFormatting>
  <conditionalFormatting sqref="E72:E85">
    <cfRule type="cellIs" dxfId="997" priority="528" operator="lessThan">
      <formula>0</formula>
    </cfRule>
    <cfRule type="cellIs" dxfId="996" priority="529" operator="equal">
      <formula>"-"</formula>
    </cfRule>
    <cfRule type="cellIs" dxfId="995" priority="530" operator="greaterThan">
      <formula>0</formula>
    </cfRule>
  </conditionalFormatting>
  <conditionalFormatting sqref="E72:E85">
    <cfRule type="cellIs" dxfId="994" priority="526" operator="equal">
      <formula>0</formula>
    </cfRule>
    <cfRule type="cellIs" dxfId="993" priority="527" operator="equal">
      <formula>"ND"</formula>
    </cfRule>
  </conditionalFormatting>
  <conditionalFormatting sqref="E72:E85">
    <cfRule type="cellIs" dxfId="992" priority="523" operator="lessThan">
      <formula>0</formula>
    </cfRule>
    <cfRule type="cellIs" dxfId="991" priority="524" operator="equal">
      <formula>"-"</formula>
    </cfRule>
    <cfRule type="cellIs" dxfId="990" priority="525" operator="greaterThan">
      <formula>0</formula>
    </cfRule>
  </conditionalFormatting>
  <conditionalFormatting sqref="E72:E85">
    <cfRule type="cellIs" dxfId="989" priority="521" operator="equal">
      <formula>0</formula>
    </cfRule>
    <cfRule type="cellIs" dxfId="988" priority="522" operator="equal">
      <formula>"ND"</formula>
    </cfRule>
  </conditionalFormatting>
  <conditionalFormatting sqref="E72:E85">
    <cfRule type="cellIs" dxfId="987" priority="518" operator="lessThan">
      <formula>0</formula>
    </cfRule>
    <cfRule type="cellIs" dxfId="986" priority="519" operator="equal">
      <formula>"-"</formula>
    </cfRule>
    <cfRule type="cellIs" dxfId="985" priority="520" operator="greaterThan">
      <formula>0</formula>
    </cfRule>
  </conditionalFormatting>
  <conditionalFormatting sqref="E72:E85">
    <cfRule type="cellIs" dxfId="984" priority="516" operator="equal">
      <formula>0</formula>
    </cfRule>
    <cfRule type="cellIs" dxfId="983" priority="517" operator="equal">
      <formula>"ND"</formula>
    </cfRule>
  </conditionalFormatting>
  <conditionalFormatting sqref="E72:E85">
    <cfRule type="cellIs" dxfId="982" priority="513" operator="lessThan">
      <formula>0</formula>
    </cfRule>
    <cfRule type="cellIs" dxfId="981" priority="514" operator="equal">
      <formula>"-"</formula>
    </cfRule>
    <cfRule type="cellIs" dxfId="980" priority="515" operator="greaterThan">
      <formula>0</formula>
    </cfRule>
  </conditionalFormatting>
  <conditionalFormatting sqref="E72:E85">
    <cfRule type="cellIs" dxfId="979" priority="511" operator="equal">
      <formula>0</formula>
    </cfRule>
    <cfRule type="cellIs" dxfId="978" priority="512" operator="equal">
      <formula>"ND"</formula>
    </cfRule>
  </conditionalFormatting>
  <conditionalFormatting sqref="E72:E85">
    <cfRule type="cellIs" dxfId="977" priority="508" operator="lessThan">
      <formula>0</formula>
    </cfRule>
    <cfRule type="cellIs" dxfId="976" priority="509" operator="equal">
      <formula>"-"</formula>
    </cfRule>
    <cfRule type="cellIs" dxfId="975" priority="510" operator="greaterThan">
      <formula>0</formula>
    </cfRule>
  </conditionalFormatting>
  <conditionalFormatting sqref="E72:E85">
    <cfRule type="cellIs" dxfId="974" priority="506" operator="equal">
      <formula>0</formula>
    </cfRule>
    <cfRule type="cellIs" dxfId="973" priority="507" operator="equal">
      <formula>"ND"</formula>
    </cfRule>
  </conditionalFormatting>
  <conditionalFormatting sqref="E72:E85">
    <cfRule type="cellIs" dxfId="972" priority="503" operator="lessThan">
      <formula>0</formula>
    </cfRule>
    <cfRule type="cellIs" dxfId="971" priority="504" operator="equal">
      <formula>"-"</formula>
    </cfRule>
    <cfRule type="cellIs" dxfId="970" priority="505" operator="greaterThan">
      <formula>0</formula>
    </cfRule>
  </conditionalFormatting>
  <conditionalFormatting sqref="E72:E85">
    <cfRule type="cellIs" dxfId="969" priority="501" operator="equal">
      <formula>0</formula>
    </cfRule>
    <cfRule type="cellIs" dxfId="968" priority="502" operator="equal">
      <formula>"ND"</formula>
    </cfRule>
  </conditionalFormatting>
  <conditionalFormatting sqref="E72:E85">
    <cfRule type="cellIs" dxfId="967" priority="498" operator="lessThan">
      <formula>0</formula>
    </cfRule>
    <cfRule type="cellIs" dxfId="966" priority="499" operator="equal">
      <formula>"-"</formula>
    </cfRule>
    <cfRule type="cellIs" dxfId="965" priority="500" operator="greaterThan">
      <formula>0</formula>
    </cfRule>
  </conditionalFormatting>
  <conditionalFormatting sqref="E72:E85">
    <cfRule type="cellIs" dxfId="964" priority="496" operator="equal">
      <formula>0</formula>
    </cfRule>
    <cfRule type="cellIs" dxfId="963" priority="497" operator="equal">
      <formula>"ND"</formula>
    </cfRule>
  </conditionalFormatting>
  <conditionalFormatting sqref="E72:E85">
    <cfRule type="cellIs" dxfId="962" priority="493" operator="lessThan">
      <formula>0</formula>
    </cfRule>
    <cfRule type="cellIs" dxfId="961" priority="494" operator="equal">
      <formula>"-"</formula>
    </cfRule>
    <cfRule type="cellIs" dxfId="960" priority="495" operator="greaterThan">
      <formula>0</formula>
    </cfRule>
  </conditionalFormatting>
  <conditionalFormatting sqref="E72:E85">
    <cfRule type="cellIs" dxfId="959" priority="491" operator="equal">
      <formula>0</formula>
    </cfRule>
    <cfRule type="cellIs" dxfId="958" priority="492" operator="equal">
      <formula>"ND"</formula>
    </cfRule>
  </conditionalFormatting>
  <conditionalFormatting sqref="E72:E85">
    <cfRule type="cellIs" dxfId="957" priority="488" operator="lessThan">
      <formula>0</formula>
    </cfRule>
    <cfRule type="cellIs" dxfId="956" priority="489" operator="equal">
      <formula>"-"</formula>
    </cfRule>
    <cfRule type="cellIs" dxfId="955" priority="490" operator="greaterThan">
      <formula>0</formula>
    </cfRule>
  </conditionalFormatting>
  <conditionalFormatting sqref="E72:E85">
    <cfRule type="cellIs" dxfId="954" priority="486" operator="equal">
      <formula>0</formula>
    </cfRule>
    <cfRule type="cellIs" dxfId="953" priority="487" operator="equal">
      <formula>"ND"</formula>
    </cfRule>
  </conditionalFormatting>
  <conditionalFormatting sqref="E72:E85">
    <cfRule type="cellIs" dxfId="952" priority="483" operator="lessThan">
      <formula>0</formula>
    </cfRule>
    <cfRule type="cellIs" dxfId="951" priority="484" operator="equal">
      <formula>"-"</formula>
    </cfRule>
    <cfRule type="cellIs" dxfId="950" priority="485" operator="greaterThan">
      <formula>0</formula>
    </cfRule>
  </conditionalFormatting>
  <conditionalFormatting sqref="E72:E85">
    <cfRule type="cellIs" dxfId="949" priority="481" operator="equal">
      <formula>0</formula>
    </cfRule>
    <cfRule type="cellIs" dxfId="948" priority="482" operator="equal">
      <formula>"ND"</formula>
    </cfRule>
  </conditionalFormatting>
  <conditionalFormatting sqref="E72:E85">
    <cfRule type="cellIs" dxfId="947" priority="478" operator="lessThan">
      <formula>0</formula>
    </cfRule>
    <cfRule type="cellIs" dxfId="946" priority="479" operator="equal">
      <formula>"-"</formula>
    </cfRule>
    <cfRule type="cellIs" dxfId="945" priority="480" operator="greaterThan">
      <formula>0</formula>
    </cfRule>
  </conditionalFormatting>
  <conditionalFormatting sqref="E72:E85">
    <cfRule type="cellIs" dxfId="944" priority="476" operator="equal">
      <formula>0</formula>
    </cfRule>
    <cfRule type="cellIs" dxfId="943" priority="477" operator="equal">
      <formula>"ND"</formula>
    </cfRule>
  </conditionalFormatting>
  <conditionalFormatting sqref="E72:E85">
    <cfRule type="cellIs" dxfId="942" priority="473" operator="lessThan">
      <formula>0</formula>
    </cfRule>
    <cfRule type="cellIs" dxfId="941" priority="474" operator="equal">
      <formula>"-"</formula>
    </cfRule>
    <cfRule type="cellIs" dxfId="940" priority="475" operator="greaterThan">
      <formula>0</formula>
    </cfRule>
  </conditionalFormatting>
  <conditionalFormatting sqref="E72:E85">
    <cfRule type="cellIs" dxfId="939" priority="471" operator="equal">
      <formula>0</formula>
    </cfRule>
    <cfRule type="cellIs" dxfId="938" priority="472" operator="equal">
      <formula>"ND"</formula>
    </cfRule>
  </conditionalFormatting>
  <conditionalFormatting sqref="E72:E85">
    <cfRule type="cellIs" dxfId="937" priority="468" operator="lessThan">
      <formula>0</formula>
    </cfRule>
    <cfRule type="cellIs" dxfId="936" priority="469" operator="equal">
      <formula>"-"</formula>
    </cfRule>
    <cfRule type="cellIs" dxfId="935" priority="470" operator="greaterThan">
      <formula>0</formula>
    </cfRule>
  </conditionalFormatting>
  <conditionalFormatting sqref="E72:E85">
    <cfRule type="cellIs" dxfId="934" priority="466" operator="equal">
      <formula>0</formula>
    </cfRule>
    <cfRule type="cellIs" dxfId="933" priority="467" operator="equal">
      <formula>"ND"</formula>
    </cfRule>
  </conditionalFormatting>
  <conditionalFormatting sqref="E72:E85">
    <cfRule type="cellIs" dxfId="932" priority="463" operator="lessThan">
      <formula>0</formula>
    </cfRule>
    <cfRule type="cellIs" dxfId="931" priority="464" operator="equal">
      <formula>"-"</formula>
    </cfRule>
    <cfRule type="cellIs" dxfId="930" priority="465" operator="greaterThan">
      <formula>0</formula>
    </cfRule>
  </conditionalFormatting>
  <conditionalFormatting sqref="E72:E85">
    <cfRule type="cellIs" dxfId="929" priority="461" operator="equal">
      <formula>0</formula>
    </cfRule>
    <cfRule type="cellIs" dxfId="928" priority="462" operator="equal">
      <formula>"ND"</formula>
    </cfRule>
  </conditionalFormatting>
  <conditionalFormatting sqref="E72:E85">
    <cfRule type="cellIs" dxfId="927" priority="458" operator="lessThan">
      <formula>0</formula>
    </cfRule>
    <cfRule type="cellIs" dxfId="926" priority="459" operator="equal">
      <formula>"-"</formula>
    </cfRule>
    <cfRule type="cellIs" dxfId="925" priority="460" operator="greaterThan">
      <formula>0</formula>
    </cfRule>
  </conditionalFormatting>
  <conditionalFormatting sqref="E72:E85">
    <cfRule type="cellIs" dxfId="924" priority="456" operator="equal">
      <formula>0</formula>
    </cfRule>
    <cfRule type="cellIs" dxfId="923" priority="457" operator="equal">
      <formula>"ND"</formula>
    </cfRule>
  </conditionalFormatting>
  <conditionalFormatting sqref="E72:E85">
    <cfRule type="cellIs" dxfId="922" priority="453" operator="lessThan">
      <formula>0</formula>
    </cfRule>
    <cfRule type="cellIs" dxfId="921" priority="454" operator="equal">
      <formula>"-"</formula>
    </cfRule>
    <cfRule type="cellIs" dxfId="920" priority="455" operator="greaterThan">
      <formula>0</formula>
    </cfRule>
  </conditionalFormatting>
  <conditionalFormatting sqref="E72:E85">
    <cfRule type="cellIs" dxfId="919" priority="451" operator="equal">
      <formula>0</formula>
    </cfRule>
    <cfRule type="cellIs" dxfId="918" priority="452" operator="equal">
      <formula>"ND"</formula>
    </cfRule>
  </conditionalFormatting>
  <conditionalFormatting sqref="E72:E85">
    <cfRule type="cellIs" dxfId="917" priority="448" operator="lessThan">
      <formula>0</formula>
    </cfRule>
    <cfRule type="cellIs" dxfId="916" priority="449" operator="equal">
      <formula>"-"</formula>
    </cfRule>
    <cfRule type="cellIs" dxfId="915" priority="450" operator="greaterThan">
      <formula>0</formula>
    </cfRule>
  </conditionalFormatting>
  <conditionalFormatting sqref="E72:E85">
    <cfRule type="cellIs" dxfId="914" priority="446" operator="equal">
      <formula>0</formula>
    </cfRule>
    <cfRule type="cellIs" dxfId="913" priority="447" operator="equal">
      <formula>"ND"</formula>
    </cfRule>
  </conditionalFormatting>
  <conditionalFormatting sqref="E72:E85">
    <cfRule type="cellIs" dxfId="912" priority="443" operator="lessThan">
      <formula>0</formula>
    </cfRule>
    <cfRule type="cellIs" dxfId="911" priority="444" operator="equal">
      <formula>"-"</formula>
    </cfRule>
    <cfRule type="cellIs" dxfId="910" priority="445" operator="greaterThan">
      <formula>0</formula>
    </cfRule>
  </conditionalFormatting>
  <conditionalFormatting sqref="E72:E85">
    <cfRule type="cellIs" dxfId="909" priority="441" operator="equal">
      <formula>0</formula>
    </cfRule>
    <cfRule type="cellIs" dxfId="908" priority="442" operator="equal">
      <formula>"ND"</formula>
    </cfRule>
  </conditionalFormatting>
  <conditionalFormatting sqref="E72:E85">
    <cfRule type="cellIs" dxfId="907" priority="438" operator="lessThan">
      <formula>0</formula>
    </cfRule>
    <cfRule type="cellIs" dxfId="906" priority="439" operator="equal">
      <formula>"-"</formula>
    </cfRule>
    <cfRule type="cellIs" dxfId="905" priority="440" operator="greaterThan">
      <formula>0</formula>
    </cfRule>
  </conditionalFormatting>
  <conditionalFormatting sqref="E72:E85">
    <cfRule type="cellIs" dxfId="904" priority="436" operator="equal">
      <formula>0</formula>
    </cfRule>
    <cfRule type="cellIs" dxfId="903" priority="437" operator="equal">
      <formula>"ND"</formula>
    </cfRule>
  </conditionalFormatting>
  <conditionalFormatting sqref="E72:E85">
    <cfRule type="cellIs" dxfId="902" priority="433" operator="lessThan">
      <formula>0</formula>
    </cfRule>
    <cfRule type="cellIs" dxfId="901" priority="434" operator="equal">
      <formula>"-"</formula>
    </cfRule>
    <cfRule type="cellIs" dxfId="900" priority="435" operator="greaterThan">
      <formula>0</formula>
    </cfRule>
  </conditionalFormatting>
  <conditionalFormatting sqref="E72:E85">
    <cfRule type="cellIs" dxfId="899" priority="431" operator="equal">
      <formula>0</formula>
    </cfRule>
    <cfRule type="cellIs" dxfId="898" priority="432" operator="equal">
      <formula>"ND"</formula>
    </cfRule>
  </conditionalFormatting>
  <conditionalFormatting sqref="E72:E85">
    <cfRule type="cellIs" dxfId="897" priority="428" operator="lessThan">
      <formula>0</formula>
    </cfRule>
    <cfRule type="cellIs" dxfId="896" priority="429" operator="equal">
      <formula>"-"</formula>
    </cfRule>
    <cfRule type="cellIs" dxfId="895" priority="430" operator="greaterThan">
      <formula>0</formula>
    </cfRule>
  </conditionalFormatting>
  <conditionalFormatting sqref="E72:E85">
    <cfRule type="cellIs" dxfId="894" priority="426" operator="equal">
      <formula>0</formula>
    </cfRule>
    <cfRule type="cellIs" dxfId="893" priority="427" operator="equal">
      <formula>"ND"</formula>
    </cfRule>
  </conditionalFormatting>
  <conditionalFormatting sqref="E72:E85">
    <cfRule type="cellIs" dxfId="892" priority="423" operator="lessThan">
      <formula>0</formula>
    </cfRule>
    <cfRule type="cellIs" dxfId="891" priority="424" operator="equal">
      <formula>"-"</formula>
    </cfRule>
    <cfRule type="cellIs" dxfId="890" priority="425" operator="greaterThan">
      <formula>0</formula>
    </cfRule>
  </conditionalFormatting>
  <conditionalFormatting sqref="E72:E85">
    <cfRule type="cellIs" dxfId="889" priority="421" operator="equal">
      <formula>0</formula>
    </cfRule>
    <cfRule type="cellIs" dxfId="888" priority="422" operator="equal">
      <formula>"ND"</formula>
    </cfRule>
  </conditionalFormatting>
  <conditionalFormatting sqref="E72:E85">
    <cfRule type="cellIs" dxfId="887" priority="418" operator="lessThan">
      <formula>0</formula>
    </cfRule>
    <cfRule type="cellIs" dxfId="886" priority="419" operator="equal">
      <formula>"-"</formula>
    </cfRule>
    <cfRule type="cellIs" dxfId="885" priority="420" operator="greaterThan">
      <formula>0</formula>
    </cfRule>
  </conditionalFormatting>
  <conditionalFormatting sqref="E72:E85">
    <cfRule type="cellIs" dxfId="884" priority="416" operator="equal">
      <formula>0</formula>
    </cfRule>
    <cfRule type="cellIs" dxfId="883" priority="417" operator="equal">
      <formula>"ND"</formula>
    </cfRule>
  </conditionalFormatting>
  <conditionalFormatting sqref="E72:E85">
    <cfRule type="cellIs" dxfId="882" priority="413" operator="lessThan">
      <formula>0</formula>
    </cfRule>
    <cfRule type="cellIs" dxfId="881" priority="414" operator="equal">
      <formula>"-"</formula>
    </cfRule>
    <cfRule type="cellIs" dxfId="880" priority="415" operator="greaterThan">
      <formula>0</formula>
    </cfRule>
  </conditionalFormatting>
  <conditionalFormatting sqref="E72:E85">
    <cfRule type="cellIs" dxfId="879" priority="411" operator="equal">
      <formula>0</formula>
    </cfRule>
    <cfRule type="cellIs" dxfId="878" priority="412" operator="equal">
      <formula>"ND"</formula>
    </cfRule>
  </conditionalFormatting>
  <conditionalFormatting sqref="E72:E85">
    <cfRule type="cellIs" dxfId="877" priority="408" operator="lessThan">
      <formula>0</formula>
    </cfRule>
    <cfRule type="cellIs" dxfId="876" priority="409" operator="equal">
      <formula>"-"</formula>
    </cfRule>
    <cfRule type="cellIs" dxfId="875" priority="410" operator="greaterThan">
      <formula>0</formula>
    </cfRule>
  </conditionalFormatting>
  <conditionalFormatting sqref="E72:E85">
    <cfRule type="cellIs" dxfId="874" priority="406" operator="equal">
      <formula>0</formula>
    </cfRule>
    <cfRule type="cellIs" dxfId="873" priority="407" operator="equal">
      <formula>"ND"</formula>
    </cfRule>
  </conditionalFormatting>
  <conditionalFormatting sqref="E72:E85">
    <cfRule type="cellIs" dxfId="872" priority="403" operator="lessThan">
      <formula>0</formula>
    </cfRule>
    <cfRule type="cellIs" dxfId="871" priority="404" operator="equal">
      <formula>"-"</formula>
    </cfRule>
    <cfRule type="cellIs" dxfId="870" priority="405" operator="greaterThan">
      <formula>0</formula>
    </cfRule>
  </conditionalFormatting>
  <conditionalFormatting sqref="E72:E85">
    <cfRule type="cellIs" dxfId="869" priority="401" operator="equal">
      <formula>0</formula>
    </cfRule>
    <cfRule type="cellIs" dxfId="868" priority="402" operator="equal">
      <formula>"ND"</formula>
    </cfRule>
  </conditionalFormatting>
  <conditionalFormatting sqref="E72:E85">
    <cfRule type="cellIs" dxfId="867" priority="398" operator="lessThan">
      <formula>0</formula>
    </cfRule>
    <cfRule type="cellIs" dxfId="866" priority="399" operator="equal">
      <formula>"-"</formula>
    </cfRule>
    <cfRule type="cellIs" dxfId="865" priority="400" operator="greaterThan">
      <formula>0</formula>
    </cfRule>
  </conditionalFormatting>
  <conditionalFormatting sqref="E72:E85">
    <cfRule type="cellIs" dxfId="864" priority="396" operator="equal">
      <formula>0</formula>
    </cfRule>
    <cfRule type="cellIs" dxfId="863" priority="397" operator="equal">
      <formula>"ND"</formula>
    </cfRule>
  </conditionalFormatting>
  <conditionalFormatting sqref="E72:E85">
    <cfRule type="cellIs" dxfId="862" priority="393" operator="lessThan">
      <formula>0</formula>
    </cfRule>
    <cfRule type="cellIs" dxfId="861" priority="394" operator="equal">
      <formula>"-"</formula>
    </cfRule>
    <cfRule type="cellIs" dxfId="860" priority="395" operator="greaterThan">
      <formula>0</formula>
    </cfRule>
  </conditionalFormatting>
  <conditionalFormatting sqref="E72:E85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72:E85">
    <cfRule type="cellIs" dxfId="857" priority="388" operator="lessThan">
      <formula>0</formula>
    </cfRule>
    <cfRule type="cellIs" dxfId="856" priority="389" operator="equal">
      <formula>"-"</formula>
    </cfRule>
    <cfRule type="cellIs" dxfId="855" priority="390" operator="greaterThan">
      <formula>0</formula>
    </cfRule>
  </conditionalFormatting>
  <conditionalFormatting sqref="E72:E85">
    <cfRule type="cellIs" dxfId="854" priority="386" operator="equal">
      <formula>0</formula>
    </cfRule>
    <cfRule type="cellIs" dxfId="853" priority="387" operator="equal">
      <formula>"ND"</formula>
    </cfRule>
  </conditionalFormatting>
  <conditionalFormatting sqref="E72:E85">
    <cfRule type="cellIs" dxfId="852" priority="383" operator="lessThan">
      <formula>0</formula>
    </cfRule>
    <cfRule type="cellIs" dxfId="851" priority="384" operator="equal">
      <formula>"-"</formula>
    </cfRule>
    <cfRule type="cellIs" dxfId="850" priority="385" operator="greaterThan">
      <formula>0</formula>
    </cfRule>
  </conditionalFormatting>
  <conditionalFormatting sqref="E72:E85">
    <cfRule type="cellIs" dxfId="849" priority="381" operator="equal">
      <formula>0</formula>
    </cfRule>
    <cfRule type="cellIs" dxfId="848" priority="382" operator="equal">
      <formula>"ND"</formula>
    </cfRule>
  </conditionalFormatting>
  <conditionalFormatting sqref="E72:E85">
    <cfRule type="cellIs" dxfId="847" priority="378" operator="lessThan">
      <formula>0</formula>
    </cfRule>
    <cfRule type="cellIs" dxfId="846" priority="379" operator="equal">
      <formula>"-"</formula>
    </cfRule>
    <cfRule type="cellIs" dxfId="845" priority="380" operator="greaterThan">
      <formula>0</formula>
    </cfRule>
  </conditionalFormatting>
  <conditionalFormatting sqref="E72:E85">
    <cfRule type="cellIs" dxfId="844" priority="376" operator="equal">
      <formula>0</formula>
    </cfRule>
    <cfRule type="cellIs" dxfId="843" priority="377" operator="equal">
      <formula>"ND"</formula>
    </cfRule>
  </conditionalFormatting>
  <conditionalFormatting sqref="E72:E85">
    <cfRule type="cellIs" dxfId="842" priority="373" operator="lessThan">
      <formula>0</formula>
    </cfRule>
    <cfRule type="cellIs" dxfId="841" priority="374" operator="equal">
      <formula>"-"</formula>
    </cfRule>
    <cfRule type="cellIs" dxfId="840" priority="375" operator="greaterThan">
      <formula>0</formula>
    </cfRule>
  </conditionalFormatting>
  <conditionalFormatting sqref="E72:E85">
    <cfRule type="cellIs" dxfId="839" priority="371" operator="equal">
      <formula>0</formula>
    </cfRule>
    <cfRule type="cellIs" dxfId="838" priority="372" operator="equal">
      <formula>"ND"</formula>
    </cfRule>
  </conditionalFormatting>
  <conditionalFormatting sqref="E72:E85">
    <cfRule type="cellIs" dxfId="837" priority="368" operator="lessThan">
      <formula>0</formula>
    </cfRule>
    <cfRule type="cellIs" dxfId="836" priority="369" operator="equal">
      <formula>"-"</formula>
    </cfRule>
    <cfRule type="cellIs" dxfId="835" priority="370" operator="greaterThan">
      <formula>0</formula>
    </cfRule>
  </conditionalFormatting>
  <conditionalFormatting sqref="E72:E85">
    <cfRule type="cellIs" dxfId="834" priority="366" operator="equal">
      <formula>0</formula>
    </cfRule>
    <cfRule type="cellIs" dxfId="833" priority="367" operator="equal">
      <formula>"ND"</formula>
    </cfRule>
  </conditionalFormatting>
  <conditionalFormatting sqref="E72:E85">
    <cfRule type="cellIs" dxfId="832" priority="363" operator="lessThan">
      <formula>0</formula>
    </cfRule>
    <cfRule type="cellIs" dxfId="831" priority="364" operator="equal">
      <formula>"-"</formula>
    </cfRule>
    <cfRule type="cellIs" dxfId="830" priority="365" operator="greaterThan">
      <formula>0</formula>
    </cfRule>
  </conditionalFormatting>
  <conditionalFormatting sqref="E72:E85">
    <cfRule type="cellIs" dxfId="829" priority="361" operator="equal">
      <formula>0</formula>
    </cfRule>
    <cfRule type="cellIs" dxfId="828" priority="362" operator="equal">
      <formula>"ND"</formula>
    </cfRule>
  </conditionalFormatting>
  <conditionalFormatting sqref="E86:E99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86:E99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86:E99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86:E99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86:E99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86:E99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86:E99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86:E99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86:E99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86:E99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86:E99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86:E99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86:E99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86:E99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86:E99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86:E99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86:E99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86:E99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86:E99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86:E99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86:E99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86:E99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86:E99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86:E99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86:E99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86:E99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86:E99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86:E99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86:E99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86:E99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86:E99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86:E99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86:E99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86:E99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86:E99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86:E99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86:E99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86:E99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86:E99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86:E99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86:E99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86:E99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86:E99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86:E99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86:E99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86:E99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86:E99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86:E99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86:E99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86:E99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86:E99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86:E99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86:E99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86:E99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86:E99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86:E99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86:E99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86:E99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86:E99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86:E99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86:E99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86:E99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86:E99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86:E99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86:E99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86:E99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86:E99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86:E99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86:E99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86:E99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86:E99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86:E99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86:E99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86:E99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86:E99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86:E99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86:E99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86:E99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86:E99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86:E99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86:E99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86:E99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86:E99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86:E99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86:E99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86:E99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86:E99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86:E99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86:E99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86:E99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86:E99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86:E99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86:E99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86:E99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86:E99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86:E99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86:E99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86:E99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86:E99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86:E99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86:E99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86:E99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86:E99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86:E99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86:E99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86:E99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86:E99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86:E99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86:E99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86:E99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86:E99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86:E99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86:E99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86:E99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86:E99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86:E99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86:E99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86:E99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86:E99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86:E99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86:E99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86:E99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86:E99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86:E99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86:E99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86:E99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86:E99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86:E99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86:E99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86:E99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86:E99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86:E99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86:E99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86:E99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86:E99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86:E99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86:E99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86:E99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86:E99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86:E99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86:E99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86:E99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86:E99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86:E99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229.1142857142857</v>
      </c>
      <c r="C3" s="25">
        <v>7.4557072673119822E-3</v>
      </c>
      <c r="D3" s="24">
        <v>227.47857142857137</v>
      </c>
      <c r="E3" s="26">
        <v>44654.142857142855</v>
      </c>
      <c r="F3" s="26">
        <v>44652.857142857145</v>
      </c>
      <c r="G3" s="26">
        <v>44655.428571428572</v>
      </c>
    </row>
    <row r="4" spans="1:7" ht="18" x14ac:dyDescent="0.35">
      <c r="A4" s="23" t="s">
        <v>24</v>
      </c>
      <c r="B4" s="24">
        <v>296.97142857142859</v>
      </c>
      <c r="C4" s="25">
        <v>6.2022861210654029E-3</v>
      </c>
      <c r="D4" s="24">
        <v>295.19285714285712</v>
      </c>
      <c r="E4" s="26">
        <v>44654.142857142855</v>
      </c>
      <c r="F4" s="26">
        <v>44652.857142857145</v>
      </c>
      <c r="G4" s="26">
        <v>44655.428571428572</v>
      </c>
    </row>
    <row r="5" spans="1:7" ht="18" x14ac:dyDescent="0.35">
      <c r="A5" s="23" t="s">
        <v>23</v>
      </c>
      <c r="B5" s="24">
        <v>294.97142857142859</v>
      </c>
      <c r="C5" s="25">
        <v>6.2458443680622902E-3</v>
      </c>
      <c r="D5" s="24">
        <v>293.19285714285712</v>
      </c>
      <c r="E5" s="26">
        <v>44654.142857142855</v>
      </c>
      <c r="F5" s="26">
        <v>44652.857142857145</v>
      </c>
      <c r="G5" s="26">
        <v>44655.428571428572</v>
      </c>
    </row>
    <row r="6" spans="1:7" ht="18" x14ac:dyDescent="0.35">
      <c r="A6" s="23" t="s">
        <v>34</v>
      </c>
      <c r="B6" s="24">
        <v>70</v>
      </c>
      <c r="C6" s="25">
        <v>1.098901098901099E-2</v>
      </c>
      <c r="D6" s="24">
        <v>69.285714285714292</v>
      </c>
      <c r="E6" s="26">
        <v>44655.428571428572</v>
      </c>
      <c r="F6" s="26">
        <v>44654.142857142855</v>
      </c>
      <c r="G6" s="26">
        <v>44655.428571428572</v>
      </c>
    </row>
    <row r="7" spans="1:7" ht="18" x14ac:dyDescent="0.35">
      <c r="A7" s="23" t="s">
        <v>33</v>
      </c>
      <c r="B7" s="24">
        <v>89.142857142857139</v>
      </c>
      <c r="C7" s="25">
        <v>7.2862880091795748E-3</v>
      </c>
      <c r="D7" s="24">
        <v>88.571428571428569</v>
      </c>
      <c r="E7" s="26">
        <v>44655.428571428572</v>
      </c>
      <c r="F7" s="26">
        <v>44654.142857142855</v>
      </c>
      <c r="G7" s="26">
        <v>44655.428571428572</v>
      </c>
    </row>
    <row r="8" spans="1:7" ht="18" x14ac:dyDescent="0.35">
      <c r="A8" s="23" t="s">
        <v>25</v>
      </c>
      <c r="B8" s="24">
        <v>266.82857142857148</v>
      </c>
      <c r="C8" s="25">
        <v>6.3920548542432953E-3</v>
      </c>
      <c r="D8" s="24">
        <v>265.19285714285712</v>
      </c>
      <c r="E8" s="26">
        <v>44654.142857142855</v>
      </c>
      <c r="F8" s="26">
        <v>44652.857142857145</v>
      </c>
      <c r="G8" s="26">
        <v>44655.428571428572</v>
      </c>
    </row>
    <row r="9" spans="1:7" ht="18" x14ac:dyDescent="0.35">
      <c r="A9" s="23" t="s">
        <v>28</v>
      </c>
      <c r="B9" s="24">
        <v>279.82857142857148</v>
      </c>
      <c r="C9" s="25">
        <v>6.0830937815989439E-3</v>
      </c>
      <c r="D9" s="24">
        <v>278.19285714285712</v>
      </c>
      <c r="E9" s="26">
        <v>44654.142857142855</v>
      </c>
      <c r="F9" s="26">
        <v>44652.857142857145</v>
      </c>
      <c r="G9" s="26">
        <v>44655.428571428572</v>
      </c>
    </row>
    <row r="10" spans="1:7" ht="18" x14ac:dyDescent="0.35">
      <c r="A10" s="23" t="s">
        <v>30</v>
      </c>
      <c r="B10" s="24">
        <v>112.80285714285715</v>
      </c>
      <c r="C10" s="25">
        <v>-6.0542517727565099E-3</v>
      </c>
      <c r="D10" s="24">
        <v>113.48428571428569</v>
      </c>
      <c r="E10" s="26">
        <v>44654.142857142855</v>
      </c>
      <c r="F10" s="26">
        <v>44652.857142857145</v>
      </c>
      <c r="G10" s="26">
        <v>44655.428571428572</v>
      </c>
    </row>
    <row r="11" spans="1:7" ht="18" x14ac:dyDescent="0.35">
      <c r="A11" s="23" t="s">
        <v>26</v>
      </c>
      <c r="B11" s="24">
        <v>253.97142857142856</v>
      </c>
      <c r="C11" s="25">
        <v>7.2962802829038094E-3</v>
      </c>
      <c r="D11" s="24">
        <v>252.19285714285709</v>
      </c>
      <c r="E11" s="26">
        <v>44654.142857142855</v>
      </c>
      <c r="F11" s="26">
        <v>44652.857142857145</v>
      </c>
      <c r="G11" s="26">
        <v>44655.428571428572</v>
      </c>
    </row>
    <row r="12" spans="1:7" ht="18" x14ac:dyDescent="0.35">
      <c r="A12" s="23" t="s">
        <v>27</v>
      </c>
      <c r="B12" s="24">
        <v>264.97142857142859</v>
      </c>
      <c r="C12" s="25">
        <v>6.9812744666472365E-3</v>
      </c>
      <c r="D12" s="24">
        <v>263.19285714285712</v>
      </c>
      <c r="E12" s="26">
        <v>44654.142857142855</v>
      </c>
      <c r="F12" s="26">
        <v>44652.857142857145</v>
      </c>
      <c r="G12" s="26">
        <v>44655.428571428572</v>
      </c>
    </row>
    <row r="13" spans="1:7" ht="18" x14ac:dyDescent="0.35">
      <c r="A13" s="23" t="s">
        <v>32</v>
      </c>
      <c r="B13" s="24">
        <v>256.25714285714287</v>
      </c>
      <c r="C13" s="25">
        <v>6.0454235177296528E-3</v>
      </c>
      <c r="D13" s="24">
        <v>254.76428571428571</v>
      </c>
      <c r="E13" s="26">
        <v>44654.142857142855</v>
      </c>
      <c r="F13" s="26">
        <v>44652.857142857145</v>
      </c>
      <c r="G13" s="26">
        <v>44655.428571428572</v>
      </c>
    </row>
    <row r="14" spans="1:7" ht="18" x14ac:dyDescent="0.35">
      <c r="A14" s="23" t="s">
        <v>22</v>
      </c>
      <c r="B14" s="24">
        <v>233.1142857142857</v>
      </c>
      <c r="C14" s="25">
        <v>7.3222240446775078E-3</v>
      </c>
      <c r="D14" s="24">
        <v>231.47857142857137</v>
      </c>
      <c r="E14" s="26">
        <v>44654.142857142855</v>
      </c>
      <c r="F14" s="26">
        <v>44652.857142857145</v>
      </c>
      <c r="G14" s="26">
        <v>44655.428571428572</v>
      </c>
    </row>
    <row r="15" spans="1:7" ht="18" x14ac:dyDescent="0.35">
      <c r="A15" s="23" t="s">
        <v>31</v>
      </c>
      <c r="B15" s="24">
        <v>125.80285714285715</v>
      </c>
      <c r="C15" s="25">
        <v>-3.1481100767352895E-3</v>
      </c>
      <c r="D15" s="24">
        <v>126.19857142857141</v>
      </c>
      <c r="E15" s="26">
        <v>44654.142857142855</v>
      </c>
      <c r="F15" s="26">
        <v>44652.857142857145</v>
      </c>
      <c r="G15" s="26">
        <v>44655.428571428572</v>
      </c>
    </row>
    <row r="16" spans="1:7" ht="18" x14ac:dyDescent="0.35">
      <c r="A16" s="23" t="s">
        <v>20</v>
      </c>
      <c r="B16" s="24">
        <v>113.94571428571429</v>
      </c>
      <c r="C16" s="25">
        <v>-4.7304087423114824E-3</v>
      </c>
      <c r="D16" s="24">
        <v>114.48428571428569</v>
      </c>
      <c r="E16" s="26">
        <v>44654.142857142855</v>
      </c>
      <c r="F16" s="26">
        <v>44652.857142857145</v>
      </c>
      <c r="G16" s="26">
        <v>44655.428571428572</v>
      </c>
    </row>
  </sheetData>
  <conditionalFormatting pivot="1" sqref="C3:C16">
    <cfRule type="cellIs" dxfId="814" priority="3" operator="greaterThan">
      <formula>0</formula>
    </cfRule>
  </conditionalFormatting>
  <conditionalFormatting pivot="1" sqref="C3:C16">
    <cfRule type="cellIs" dxfId="813" priority="2" operator="lessThan">
      <formula>0</formula>
    </cfRule>
  </conditionalFormatting>
  <conditionalFormatting pivot="1" sqref="C3:C16">
    <cfRule type="cellIs" dxfId="81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2022-04-08T19:19:28Z</dcterms:modified>
</cp:coreProperties>
</file>