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7.JUL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 iterateDelta="0"/>
  <pivotCaches>
    <pivotCache cacheId="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 s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<sst xmlns="http://schemas.openxmlformats.org/spreadsheetml/2006/main" count="282" uniqueCount="47">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</sst>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35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47.759871180555" createdVersion="7" refreshedVersion="5" minRefreshableVersion="3" recordCount="7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19.14999999999998"/>
    </cacheField>
    <cacheField name="Cambio neto" numFmtId="10">
      <sharedItems containsSemiMixedTypes="0" containsString="0" containsNumber="1" minValue="-2.3034657650042218E-2" maxValue="4.7273526824978013E-2"/>
    </cacheField>
    <cacheField name="Precio anterior_x000a_(cts Dlr/lb)" numFmtId="0">
      <sharedItems containsSemiMixedTypes="0" containsString="0" containsNumber="1" minValue="75" maxValue="319.14999999999998"/>
    </cacheField>
    <cacheField name="Día actual" numFmtId="14">
      <sharedItems containsSemiMixedTypes="0" containsNonDate="0" containsDate="1" containsString="0" minDate="2022-06-29T00:00:00" maxDate="2022-07-06T00:00:00"/>
    </cacheField>
    <cacheField name="Día anterior" numFmtId="14">
      <sharedItems containsSemiMixedTypes="0" containsNonDate="0" containsDate="1" containsString="0" minDate="2022-06-28T00:00:00" maxDate="2022-07-05T00:00:00"/>
    </cacheField>
    <cacheField name="DÍA DE REPORTE" numFmtId="14">
      <sharedItems containsSemiMixedTypes="0" containsNonDate="0" containsDate="1" containsString="0" minDate="2021-07-01T17:00:07" maxDate="2022-07-06T00:00:00" count="207">
        <d v="2022-06-30T00:00:00"/>
        <d v="2022-07-01T00:00:00"/>
        <d v="2022-07-02T00:00:00"/>
        <d v="2022-07-04T00:00:00"/>
        <d v="2022-07-05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6-21T00:00:00" u="1"/>
        <d v="2021-09-23T00:00:00" u="1"/>
        <d v="2021-07-12T17:00:05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3-18T00:00:00" u="1"/>
        <d v="2022-06-20T00:00:00" u="1"/>
        <d v="2021-09-22T00:00:00" u="1"/>
        <d v="2021-07-11T17:00:05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3-21T00:00:00" u="1"/>
        <d v="2022-06-23T00:00:00" u="1"/>
        <d v="2021-09-25T00:00:00" u="1"/>
        <d v="2021-07-14T17:00:05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COFVN-G2-NYC"/>
    <x v="0"/>
    <s v="Nueva York"/>
    <n v="119.76"/>
    <n v="8.7601078167116424E-3"/>
    <n v="118.72"/>
    <d v="2022-06-29T00:00:00"/>
    <d v="2022-06-28T00:00:00"/>
    <x v="0"/>
  </r>
  <r>
    <s v="COFSAN-23-NYC"/>
    <x v="1"/>
    <s v="Nueva York"/>
    <n v="244.15"/>
    <n v="4.605826906598115E-2"/>
    <n v="233.4"/>
    <d v="2022-06-29T00:00:00"/>
    <d v="2022-06-28T00:00:00"/>
    <x v="0"/>
  </r>
  <r>
    <s v="COFCO-UGQ-NYC"/>
    <x v="2"/>
    <s v="Nueva York"/>
    <n v="317.14999999999998"/>
    <n v="3.5084856396866843E-2"/>
    <n v="306.39999999999998"/>
    <d v="2022-06-29T00:00:00"/>
    <d v="2022-06-28T00:00:00"/>
    <x v="0"/>
  </r>
  <r>
    <s v="COFCO-EP-NYC"/>
    <x v="3"/>
    <s v="Nueva York"/>
    <n v="319.14999999999998"/>
    <n v="3.485732814526589E-2"/>
    <n v="308.39999999999998"/>
    <d v="2022-06-29T00:00:00"/>
    <d v="2022-06-28T00:00:00"/>
    <x v="0"/>
  </r>
  <r>
    <s v="COFSV-NYC"/>
    <x v="4"/>
    <s v="Nueva York"/>
    <n v="276.14999999999998"/>
    <n v="4.0504898266767148E-2"/>
    <n v="265.39999999999998"/>
    <d v="2022-06-29T00:00:00"/>
    <d v="2022-06-28T00:00:00"/>
    <x v="0"/>
  </r>
  <r>
    <s v="COFMX-NYC"/>
    <x v="5"/>
    <s v="Laredo"/>
    <n v="271.14999999999998"/>
    <n v="4.1282642089093706E-2"/>
    <n v="260.39999999999998"/>
    <d v="2022-06-29T00:00:00"/>
    <d v="2022-06-28T00:00:00"/>
    <x v="0"/>
  </r>
  <r>
    <s v="COFMX-HG-NYC"/>
    <x v="6"/>
    <s v="Nueva York"/>
    <n v="283.14999999999998"/>
    <n v="3.9464023494860501E-2"/>
    <n v="272.39999999999998"/>
    <d v="2022-06-29T00:00:00"/>
    <d v="2022-06-28T00:00:00"/>
    <x v="0"/>
  </r>
  <r>
    <s v="COFGT-NYC"/>
    <x v="7"/>
    <s v="Nueva York"/>
    <n v="300.14999999999998"/>
    <n v="3.7145818935729095E-2"/>
    <n v="289.39999999999998"/>
    <d v="2022-06-29T00:00:00"/>
    <d v="2022-06-28T00:00:00"/>
    <x v="0"/>
  </r>
  <r>
    <s v="COFSAN-4-NYC"/>
    <x v="8"/>
    <s v="Nueva York"/>
    <n v="238.15"/>
    <n v="4.7273526824978013E-2"/>
    <n v="227.4"/>
    <d v="2022-06-29T00:00:00"/>
    <d v="2022-06-28T00:00:00"/>
    <x v="0"/>
  </r>
  <r>
    <s v="COFID-EK1-NYC"/>
    <x v="9"/>
    <s v="Nueva York"/>
    <n v="112.76"/>
    <n v="9.3089867525958311E-3"/>
    <n v="111.72"/>
    <d v="2022-06-29T00:00:00"/>
    <d v="2022-06-28T00:00:00"/>
    <x v="0"/>
  </r>
  <r>
    <s v="COFUG-NYC"/>
    <x v="10"/>
    <s v="Nueva York"/>
    <n v="130.76"/>
    <n v="8.0172679617637379E-3"/>
    <n v="129.72"/>
    <d v="2022-06-29T00:00:00"/>
    <d v="2022-06-28T00:00:00"/>
    <x v="0"/>
  </r>
  <r>
    <s v="COFPE-NYC"/>
    <x v="11"/>
    <s v="Nueva York"/>
    <n v="277.14999999999998"/>
    <n v="4.0352852852852859E-2"/>
    <n v="266.39999999999998"/>
    <d v="2022-06-29T00:00:00"/>
    <d v="2022-06-28T00:00:00"/>
    <x v="0"/>
  </r>
  <r>
    <s v="COF-WARB-CRSDF"/>
    <x v="12"/>
    <s v="NWE"/>
    <n v="89"/>
    <n v="0"/>
    <n v="89"/>
    <d v="2022-06-30T00:00:00"/>
    <d v="2022-06-29T00:00:00"/>
    <x v="0"/>
  </r>
  <r>
    <s v="COF-WARB-CRHDF"/>
    <x v="13"/>
    <s v="NWE"/>
    <n v="75"/>
    <n v="0"/>
    <n v="75"/>
    <d v="2022-06-30T00:00:00"/>
    <d v="2022-06-29T00:00:00"/>
    <x v="0"/>
  </r>
  <r>
    <s v="COFVN-G2-NYC"/>
    <x v="0"/>
    <s v="Nueva York"/>
    <n v="119.71"/>
    <n v="-4.1750167000677491E-4"/>
    <n v="119.76"/>
    <d v="2022-06-30T00:00:00"/>
    <d v="2022-06-29T00:00:00"/>
    <x v="1"/>
  </r>
  <r>
    <s v="COFSAN-23-NYC"/>
    <x v="1"/>
    <s v="Nueva York"/>
    <n v="242.6"/>
    <n v="-6.3485562154413731E-3"/>
    <n v="244.15"/>
    <d v="2022-06-30T00:00:00"/>
    <d v="2022-06-29T00:00:00"/>
    <x v="1"/>
  </r>
  <r>
    <s v="COFCO-UGQ-NYC"/>
    <x v="2"/>
    <s v="Nueva York"/>
    <n v="315.60000000000002"/>
    <n v="-4.8872773135738758E-3"/>
    <n v="317.14999999999998"/>
    <d v="2022-06-30T00:00:00"/>
    <d v="2022-06-29T00:00:00"/>
    <x v="1"/>
  </r>
  <r>
    <s v="COFCO-EP-NYC"/>
    <x v="3"/>
    <s v="Nueva York"/>
    <n v="317.60000000000002"/>
    <n v="-4.8566504778315986E-3"/>
    <n v="319.14999999999998"/>
    <d v="2022-06-30T00:00:00"/>
    <d v="2022-06-29T00:00:00"/>
    <x v="1"/>
  </r>
  <r>
    <s v="COFSV-NYC"/>
    <x v="4"/>
    <s v="Nueva York"/>
    <n v="273.60000000000002"/>
    <n v="-9.2341118957086892E-3"/>
    <n v="276.14999999999998"/>
    <d v="2022-06-30T00:00:00"/>
    <d v="2022-06-29T00:00:00"/>
    <x v="1"/>
  </r>
  <r>
    <s v="COFMX-NYC"/>
    <x v="5"/>
    <s v="Laredo"/>
    <n v="267.60000000000002"/>
    <n v="-1.3092384289138687E-2"/>
    <n v="271.14999999999998"/>
    <d v="2022-06-30T00:00:00"/>
    <d v="2022-06-29T00:00:00"/>
    <x v="1"/>
  </r>
  <r>
    <s v="COFMX-HG-NYC"/>
    <x v="6"/>
    <s v="Nueva York"/>
    <n v="279.60000000000002"/>
    <n v="-1.253752428041658E-2"/>
    <n v="283.14999999999998"/>
    <d v="2022-06-30T00:00:00"/>
    <d v="2022-06-29T00:00:00"/>
    <x v="1"/>
  </r>
  <r>
    <s v="COFGT-NYC"/>
    <x v="7"/>
    <s v="Nueva York"/>
    <n v="297.60000000000002"/>
    <n v="-8.4957521239378796E-3"/>
    <n v="300.14999999999998"/>
    <d v="2022-06-30T00:00:00"/>
    <d v="2022-06-29T00:00:00"/>
    <x v="1"/>
  </r>
  <r>
    <s v="COFSAN-4-NYC"/>
    <x v="8"/>
    <s v="Nueva York"/>
    <n v="236.6"/>
    <n v="-6.5085030442998586E-3"/>
    <n v="238.15"/>
    <d v="2022-06-30T00:00:00"/>
    <d v="2022-06-29T00:00:00"/>
    <x v="1"/>
  </r>
  <r>
    <s v="COFID-EK1-NYC"/>
    <x v="9"/>
    <s v="Nueva York"/>
    <n v="112.71"/>
    <n v="-4.4341965235909336E-4"/>
    <n v="112.76"/>
    <d v="2022-06-30T00:00:00"/>
    <d v="2022-06-29T00:00:00"/>
    <x v="1"/>
  </r>
  <r>
    <s v="COFUG-NYC"/>
    <x v="10"/>
    <s v="Nueva York"/>
    <n v="130.71"/>
    <n v="-3.8237993270100147E-4"/>
    <n v="130.76"/>
    <d v="2022-06-30T00:00:00"/>
    <d v="2022-06-29T00:00:00"/>
    <x v="1"/>
  </r>
  <r>
    <s v="COFPE-NYC"/>
    <x v="11"/>
    <s v="Nueva York"/>
    <n v="274.60000000000002"/>
    <n v="-9.2007937939742185E-3"/>
    <n v="277.14999999999998"/>
    <d v="2022-06-30T00:00:00"/>
    <d v="2022-06-29T00:00:00"/>
    <x v="1"/>
  </r>
  <r>
    <s v="COF-WARB-CRSDF"/>
    <x v="12"/>
    <s v="NWE"/>
    <n v="89"/>
    <n v="0"/>
    <n v="89"/>
    <d v="2022-07-01T00:00:00"/>
    <d v="2022-06-30T00:00:00"/>
    <x v="1"/>
  </r>
  <r>
    <s v="COF-WARB-CRHDF"/>
    <x v="13"/>
    <s v="NWE"/>
    <n v="75"/>
    <n v="0"/>
    <n v="75"/>
    <d v="2022-07-01T00:00:00"/>
    <d v="2022-06-30T00:00:00"/>
    <x v="1"/>
  </r>
  <r>
    <s v="COFVN-G2-NYC"/>
    <x v="0"/>
    <s v="Nueva York"/>
    <n v="118.49"/>
    <n v="-1.0191295631108504E-2"/>
    <n v="119.71"/>
    <d v="2022-07-01T00:00:00"/>
    <d v="2022-06-30T00:00:00"/>
    <x v="2"/>
  </r>
  <r>
    <s v="COFSAN-23-NYC"/>
    <x v="1"/>
    <s v="Nueva York"/>
    <n v="237.15"/>
    <n v="-2.246496290189608E-2"/>
    <n v="242.6"/>
    <d v="2022-07-01T00:00:00"/>
    <d v="2022-06-30T00:00:00"/>
    <x v="2"/>
  </r>
  <r>
    <s v="COFCO-UGQ-NYC"/>
    <x v="2"/>
    <s v="Nueva York"/>
    <n v="310.14999999999998"/>
    <n v="-1.7268694550063513E-2"/>
    <n v="315.60000000000002"/>
    <d v="2022-07-01T00:00:00"/>
    <d v="2022-06-30T00:00:00"/>
    <x v="2"/>
  </r>
  <r>
    <s v="COFCO-EP-NYC"/>
    <x v="3"/>
    <s v="Nueva York"/>
    <n v="312.14999999999998"/>
    <n v="-1.7159949622166389E-2"/>
    <n v="317.60000000000002"/>
    <d v="2022-07-01T00:00:00"/>
    <d v="2022-06-30T00:00:00"/>
    <x v="2"/>
  </r>
  <r>
    <s v="COFSV-NYC"/>
    <x v="4"/>
    <s v="Nueva York"/>
    <n v="268.14999999999998"/>
    <n v="-1.9919590643275017E-2"/>
    <n v="273.60000000000002"/>
    <d v="2022-07-01T00:00:00"/>
    <d v="2022-06-30T00:00:00"/>
    <x v="2"/>
  </r>
  <r>
    <s v="COFMX-NYC"/>
    <x v="5"/>
    <s v="Laredo"/>
    <n v="262.14999999999998"/>
    <n v="-2.0366218236173562E-2"/>
    <n v="267.60000000000002"/>
    <d v="2022-07-01T00:00:00"/>
    <d v="2022-06-30T00:00:00"/>
    <x v="2"/>
  </r>
  <r>
    <s v="COFMX-HG-NYC"/>
    <x v="6"/>
    <s v="Nueva York"/>
    <n v="274.14999999999998"/>
    <n v="-1.9492131616595298E-2"/>
    <n v="279.60000000000002"/>
    <d v="2022-07-01T00:00:00"/>
    <d v="2022-06-30T00:00:00"/>
    <x v="2"/>
  </r>
  <r>
    <s v="COFGT-NYC"/>
    <x v="7"/>
    <s v="Nueva York"/>
    <n v="292.14999999999998"/>
    <n v="-1.8313172043010903E-2"/>
    <n v="297.60000000000002"/>
    <d v="2022-07-01T00:00:00"/>
    <d v="2022-06-30T00:00:00"/>
    <x v="2"/>
  </r>
  <r>
    <s v="COFSAN-4-NYC"/>
    <x v="8"/>
    <s v="Nueva York"/>
    <n v="231.15"/>
    <n v="-2.3034657650042218E-2"/>
    <n v="236.6"/>
    <d v="2022-07-01T00:00:00"/>
    <d v="2022-06-30T00:00:00"/>
    <x v="2"/>
  </r>
  <r>
    <s v="COFID-EK1-NYC"/>
    <x v="9"/>
    <s v="Nueva York"/>
    <n v="111.49"/>
    <n v="-1.082423919794161E-2"/>
    <n v="112.71"/>
    <d v="2022-07-01T00:00:00"/>
    <d v="2022-06-30T00:00:00"/>
    <x v="2"/>
  </r>
  <r>
    <s v="COFUG-NYC"/>
    <x v="10"/>
    <s v="Nueva York"/>
    <n v="129.49"/>
    <n v="-9.3336393542957606E-3"/>
    <n v="130.71"/>
    <d v="2022-07-01T00:00:00"/>
    <d v="2022-06-30T00:00:00"/>
    <x v="2"/>
  </r>
  <r>
    <s v="COFPE-NYC"/>
    <x v="11"/>
    <s v="Nueva York"/>
    <n v="269.14999999999998"/>
    <n v="-1.9847050254916405E-2"/>
    <n v="274.60000000000002"/>
    <d v="2022-07-01T00:00:00"/>
    <d v="2022-06-30T00:00:00"/>
    <x v="2"/>
  </r>
  <r>
    <s v="COF-WARB-CRSDF"/>
    <x v="12"/>
    <s v="NWE"/>
    <n v="89"/>
    <n v="0"/>
    <n v="89"/>
    <d v="2022-07-01T00:00:00"/>
    <d v="2022-07-01T00:00:00"/>
    <x v="2"/>
  </r>
  <r>
    <s v="COF-WARB-CRHDF"/>
    <x v="13"/>
    <s v="NWE"/>
    <n v="75"/>
    <n v="0"/>
    <n v="75"/>
    <d v="2022-07-01T00:00:00"/>
    <d v="2022-07-01T00:00:00"/>
    <x v="2"/>
  </r>
  <r>
    <s v="COFVN-G2-NYC"/>
    <x v="0"/>
    <s v="Nueva York"/>
    <n v="118.49"/>
    <n v="0"/>
    <n v="118.49"/>
    <d v="2022-07-01T00:00:00"/>
    <d v="2022-07-01T00:00:00"/>
    <x v="3"/>
  </r>
  <r>
    <s v="COFSAN-23-NYC"/>
    <x v="1"/>
    <s v="Nueva York"/>
    <n v="237.15"/>
    <n v="0"/>
    <n v="237.15"/>
    <d v="2022-07-01T00:00:00"/>
    <d v="2022-07-01T00:00:00"/>
    <x v="3"/>
  </r>
  <r>
    <s v="COFCO-UGQ-NYC"/>
    <x v="2"/>
    <s v="Nueva York"/>
    <n v="310.14999999999998"/>
    <n v="0"/>
    <n v="310.14999999999998"/>
    <d v="2022-07-01T00:00:00"/>
    <d v="2022-07-01T00:00:00"/>
    <x v="3"/>
  </r>
  <r>
    <s v="COFCO-EP-NYC"/>
    <x v="3"/>
    <s v="Nueva York"/>
    <n v="312.14999999999998"/>
    <n v="0"/>
    <n v="312.14999999999998"/>
    <d v="2022-07-01T00:00:00"/>
    <d v="2022-07-01T00:00:00"/>
    <x v="3"/>
  </r>
  <r>
    <s v="COFSV-NYC"/>
    <x v="4"/>
    <s v="Nueva York"/>
    <n v="268.14999999999998"/>
    <n v="0"/>
    <n v="268.14999999999998"/>
    <d v="2022-07-01T00:00:00"/>
    <d v="2022-07-01T00:00:00"/>
    <x v="3"/>
  </r>
  <r>
    <s v="COFMX-NYC"/>
    <x v="5"/>
    <s v="Laredo"/>
    <n v="262.14999999999998"/>
    <n v="0"/>
    <n v="262.14999999999998"/>
    <d v="2022-07-01T00:00:00"/>
    <d v="2022-07-01T00:00:00"/>
    <x v="3"/>
  </r>
  <r>
    <s v="COFMX-HG-NYC"/>
    <x v="6"/>
    <s v="Nueva York"/>
    <n v="274.14999999999998"/>
    <n v="0"/>
    <n v="274.14999999999998"/>
    <d v="2022-07-01T00:00:00"/>
    <d v="2022-07-01T00:00:00"/>
    <x v="3"/>
  </r>
  <r>
    <s v="COFGT-NYC"/>
    <x v="7"/>
    <s v="Nueva York"/>
    <n v="292.14999999999998"/>
    <n v="0"/>
    <n v="292.14999999999998"/>
    <d v="2022-07-01T00:00:00"/>
    <d v="2022-07-01T00:00:00"/>
    <x v="3"/>
  </r>
  <r>
    <s v="COFSAN-4-NYC"/>
    <x v="8"/>
    <s v="Nueva York"/>
    <n v="231.15"/>
    <n v="0"/>
    <n v="231.15"/>
    <d v="2022-07-01T00:00:00"/>
    <d v="2022-07-01T00:00:00"/>
    <x v="3"/>
  </r>
  <r>
    <s v="COFID-EK1-NYC"/>
    <x v="9"/>
    <s v="Nueva York"/>
    <n v="111.49"/>
    <n v="0"/>
    <n v="111.49"/>
    <d v="2022-07-01T00:00:00"/>
    <d v="2022-07-01T00:00:00"/>
    <x v="3"/>
  </r>
  <r>
    <s v="COFUG-NYC"/>
    <x v="10"/>
    <s v="Nueva York"/>
    <n v="129.49"/>
    <n v="0"/>
    <n v="129.49"/>
    <d v="2022-07-01T00:00:00"/>
    <d v="2022-07-01T00:00:00"/>
    <x v="3"/>
  </r>
  <r>
    <s v="COFPE-NYC"/>
    <x v="11"/>
    <s v="Nueva York"/>
    <n v="269.14999999999998"/>
    <n v="0"/>
    <n v="269.14999999999998"/>
    <d v="2022-07-01T00:00:00"/>
    <d v="2022-07-01T00:00:00"/>
    <x v="3"/>
  </r>
  <r>
    <s v="COF-WARB-CRSDF"/>
    <x v="12"/>
    <s v="NWE"/>
    <n v="89"/>
    <n v="0"/>
    <n v="89"/>
    <d v="2022-07-04T00:00:00"/>
    <d v="2022-07-01T00:00:00"/>
    <x v="3"/>
  </r>
  <r>
    <s v="COF-WARB-CRHDF"/>
    <x v="13"/>
    <s v="NWE"/>
    <n v="75"/>
    <n v="0"/>
    <n v="75"/>
    <d v="2022-07-04T00:00:00"/>
    <d v="2022-07-01T00:00:00"/>
    <x v="3"/>
  </r>
  <r>
    <s v="COFVN-G2-NYC"/>
    <x v="0"/>
    <s v="Nueva York"/>
    <n v="118.49"/>
    <n v="0"/>
    <n v="118.49"/>
    <d v="2022-07-04T00:00:00"/>
    <d v="2022-07-01T00:00:00"/>
    <x v="4"/>
  </r>
  <r>
    <s v="COFSAN-23-NYC"/>
    <x v="1"/>
    <s v="Nueva York"/>
    <n v="237.15"/>
    <n v="0"/>
    <n v="237.15"/>
    <d v="2022-07-04T00:00:00"/>
    <d v="2022-07-01T00:00:00"/>
    <x v="4"/>
  </r>
  <r>
    <s v="COFCO-UGQ-NYC"/>
    <x v="2"/>
    <s v="Nueva York"/>
    <n v="310.14999999999998"/>
    <n v="0"/>
    <n v="310.14999999999998"/>
    <d v="2022-07-04T00:00:00"/>
    <d v="2022-07-01T00:00:00"/>
    <x v="4"/>
  </r>
  <r>
    <s v="COFCO-EP-NYC"/>
    <x v="3"/>
    <s v="Nueva York"/>
    <n v="312.14999999999998"/>
    <n v="0"/>
    <n v="312.14999999999998"/>
    <d v="2022-07-04T00:00:00"/>
    <d v="2022-07-01T00:00:00"/>
    <x v="4"/>
  </r>
  <r>
    <s v="COFSV-NYC"/>
    <x v="4"/>
    <s v="Nueva York"/>
    <n v="268.14999999999998"/>
    <n v="0"/>
    <n v="268.14999999999998"/>
    <d v="2022-07-04T00:00:00"/>
    <d v="2022-07-01T00:00:00"/>
    <x v="4"/>
  </r>
  <r>
    <s v="COFMX-NYC"/>
    <x v="5"/>
    <s v="Laredo"/>
    <n v="262.14999999999998"/>
    <n v="0"/>
    <n v="262.14999999999998"/>
    <d v="2022-07-04T00:00:00"/>
    <d v="2022-07-01T00:00:00"/>
    <x v="4"/>
  </r>
  <r>
    <s v="COFMX-HG-NYC"/>
    <x v="6"/>
    <s v="Nueva York"/>
    <n v="274.14999999999998"/>
    <n v="0"/>
    <n v="274.14999999999998"/>
    <d v="2022-07-04T00:00:00"/>
    <d v="2022-07-01T00:00:00"/>
    <x v="4"/>
  </r>
  <r>
    <s v="COFGT-NYC"/>
    <x v="7"/>
    <s v="Nueva York"/>
    <n v="292.14999999999998"/>
    <n v="0"/>
    <n v="292.14999999999998"/>
    <d v="2022-07-04T00:00:00"/>
    <d v="2022-07-01T00:00:00"/>
    <x v="4"/>
  </r>
  <r>
    <s v="COFSAN-4-NYC"/>
    <x v="8"/>
    <s v="Nueva York"/>
    <n v="231.15"/>
    <n v="0"/>
    <n v="231.15"/>
    <d v="2022-07-04T00:00:00"/>
    <d v="2022-07-01T00:00:00"/>
    <x v="4"/>
  </r>
  <r>
    <s v="COFID-EK1-NYC"/>
    <x v="9"/>
    <s v="Nueva York"/>
    <n v="111.49"/>
    <n v="0"/>
    <n v="111.49"/>
    <d v="2022-07-04T00:00:00"/>
    <d v="2022-07-01T00:00:00"/>
    <x v="4"/>
  </r>
  <r>
    <s v="COFUG-NYC"/>
    <x v="10"/>
    <s v="Nueva York"/>
    <n v="129.49"/>
    <n v="0"/>
    <n v="129.49"/>
    <d v="2022-07-04T00:00:00"/>
    <d v="2022-07-01T00:00:00"/>
    <x v="4"/>
  </r>
  <r>
    <s v="COFPE-NYC"/>
    <x v="11"/>
    <s v="Nueva York"/>
    <n v="269.14999999999998"/>
    <n v="0"/>
    <n v="269.14999999999998"/>
    <d v="2022-07-04T00:00:00"/>
    <d v="2022-07-01T00:00:00"/>
    <x v="4"/>
  </r>
  <r>
    <s v="COF-WARB-CRSDF"/>
    <x v="12"/>
    <s v="NWE"/>
    <n v="89"/>
    <n v="0"/>
    <n v="89"/>
    <d v="2022-07-05T00:00:00"/>
    <d v="2022-07-04T00:00:00"/>
    <x v="4"/>
  </r>
  <r>
    <s v="COF-WARB-CRHDF"/>
    <x v="13"/>
    <s v="NWE"/>
    <n v="75"/>
    <n v="0"/>
    <n v="75"/>
    <d v="2022-07-05T00:00:00"/>
    <d v="2022-07-04T00:00: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3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08">
        <item m="1" x="65"/>
        <item m="1" x="198"/>
        <item m="1" x="63"/>
        <item m="1" x="113"/>
        <item m="1" x="205"/>
        <item m="1" x="132"/>
        <item m="1" x="18"/>
        <item m="1" x="29"/>
        <item m="1" x="178"/>
        <item m="1" x="128"/>
        <item m="1" x="78"/>
        <item m="1" x="25"/>
        <item m="1" x="174"/>
        <item m="1" x="125"/>
        <item m="1" x="74"/>
        <item m="1" x="21"/>
        <item m="1" x="170"/>
        <item m="1" x="119"/>
        <item m="1" x="68"/>
        <item m="1" x="15"/>
        <item m="1" x="166"/>
        <item m="1" x="9"/>
        <item m="1" x="115"/>
        <item m="1" x="153"/>
        <item m="1" x="111"/>
        <item m="1" x="60"/>
        <item m="1" x="11"/>
        <item m="1" x="163"/>
        <item m="1" x="109"/>
        <item m="1" x="58"/>
        <item m="1" x="7"/>
        <item m="1" x="160"/>
        <item m="1" x="105"/>
        <item m="1" x="55"/>
        <item m="1" x="206"/>
        <item m="1" x="156"/>
        <item m="1" x="103"/>
        <item m="1" x="53"/>
        <item m="1" x="201"/>
        <item m="1" x="151"/>
        <item m="1" x="99"/>
        <item m="1" x="49"/>
        <item m="1" x="197"/>
        <item m="1" x="148"/>
        <item m="1" x="97"/>
        <item m="1" x="44"/>
        <item m="1" x="192"/>
        <item m="1" x="142"/>
        <item m="1" x="92"/>
        <item m="1" x="39"/>
        <item m="1" x="187"/>
        <item m="1" x="138"/>
        <item m="1" x="87"/>
        <item m="1" x="33"/>
        <item m="1" x="181"/>
        <item m="1" x="150"/>
        <item m="1" x="98"/>
        <item m="1" x="46"/>
        <item m="1" x="194"/>
        <item m="1" x="145"/>
        <item m="1" x="94"/>
        <item m="1" x="41"/>
        <item m="1" x="190"/>
        <item m="1" x="141"/>
        <item m="1" x="89"/>
        <item m="1" x="36"/>
        <item m="1" x="184"/>
        <item m="1" x="135"/>
        <item m="1" x="84"/>
        <item m="1" x="32"/>
        <item m="1" x="180"/>
        <item m="1" x="130"/>
        <item m="1" x="81"/>
        <item m="1" x="28"/>
        <item m="1" x="177"/>
        <item m="1" x="127"/>
        <item m="1" x="77"/>
        <item m="1" x="24"/>
        <item m="1" x="173"/>
        <item m="1" x="124"/>
        <item m="1" x="73"/>
        <item m="1" x="20"/>
        <item m="1" x="169"/>
        <item m="1" x="118"/>
        <item m="1" x="67"/>
        <item m="1" x="139"/>
        <item m="1" x="51"/>
        <item m="1" x="121"/>
        <item m="1" x="71"/>
        <item m="1" x="19"/>
        <item m="1" x="168"/>
        <item m="1" x="149"/>
        <item m="1" x="107"/>
        <item m="1" x="56"/>
        <item m="1" x="5"/>
        <item m="1" x="158"/>
        <item m="1" x="203"/>
        <item m="1" x="154"/>
        <item m="1" x="101"/>
        <item m="1" x="50"/>
        <item m="1" x="199"/>
        <item m="1" x="47"/>
        <item m="1" x="195"/>
        <item m="1" x="146"/>
        <item m="1" x="95"/>
        <item m="1" x="42"/>
        <item m="1" x="191"/>
        <item m="1" x="90"/>
        <item m="1" x="37"/>
        <item m="1" x="185"/>
        <item m="1" x="136"/>
        <item m="1" x="85"/>
        <item m="1" x="131"/>
        <item m="1" x="143"/>
        <item m="1" x="93"/>
        <item m="1" x="40"/>
        <item m="1" x="188"/>
        <item m="1" x="34"/>
        <item m="1" x="182"/>
        <item m="1" x="134"/>
        <item m="1" x="83"/>
        <item m="1" x="30"/>
        <item m="1" x="79"/>
        <item m="1" x="26"/>
        <item m="1" x="176"/>
        <item m="1" x="126"/>
        <item m="1" x="75"/>
        <item m="1" x="122"/>
        <item m="1" x="70"/>
        <item m="1" x="17"/>
        <item m="1" x="167"/>
        <item m="1" x="116"/>
        <item m="1" x="165"/>
        <item m="1" x="114"/>
        <item m="1" x="62"/>
        <item m="1" x="12"/>
        <item m="1" x="175"/>
        <item m="1" x="22"/>
        <item m="1" x="171"/>
        <item m="1" x="120"/>
        <item m="1" x="69"/>
        <item m="1" x="16"/>
        <item m="1" x="64"/>
        <item m="1" x="13"/>
        <item m="1" x="164"/>
        <item m="1" x="112"/>
        <item m="1" x="61"/>
        <item m="1" x="110"/>
        <item m="1" x="59"/>
        <item m="1" x="8"/>
        <item m="1" x="161"/>
        <item m="1" x="106"/>
        <item m="1" x="157"/>
        <item m="1" x="104"/>
        <item m="1" x="54"/>
        <item m="1" x="202"/>
        <item m="1" x="152"/>
        <item m="1" x="100"/>
        <item m="1" x="10"/>
        <item m="1" x="162"/>
        <item m="1" x="108"/>
        <item m="1" x="57"/>
        <item m="1" x="6"/>
        <item m="1" x="159"/>
        <item m="1" x="204"/>
        <item m="1" x="155"/>
        <item m="1" x="102"/>
        <item m="1" x="52"/>
        <item m="1" x="200"/>
        <item m="1" x="48"/>
        <item m="1" x="196"/>
        <item m="1" x="147"/>
        <item m="1" x="96"/>
        <item m="1" x="43"/>
        <item m="1" x="91"/>
        <item m="1" x="38"/>
        <item m="1" x="186"/>
        <item m="1" x="137"/>
        <item m="1" x="86"/>
        <item m="1" x="133"/>
        <item m="1" x="82"/>
        <item m="1" x="45"/>
        <item m="1" x="193"/>
        <item m="1" x="144"/>
        <item m="1" x="189"/>
        <item m="1" x="140"/>
        <item m="1" x="88"/>
        <item m="1" x="35"/>
        <item m="1" x="183"/>
        <item m="1" x="31"/>
        <item m="1" x="179"/>
        <item m="1" x="129"/>
        <item m="1" x="80"/>
        <item m="1" x="27"/>
        <item m="1" x="76"/>
        <item m="1" x="23"/>
        <item m="1" x="172"/>
        <item m="1" x="123"/>
        <item m="1" x="72"/>
        <item m="1" x="117"/>
        <item m="1" x="66"/>
        <item m="1" x="14"/>
        <item x="0"/>
        <item x="1"/>
        <item x="2"/>
        <item x="3"/>
        <item x="4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67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67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67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7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671">
      <pivotArea outline="0" collapsedLevelsAreSubtotals="1" fieldPosition="0"/>
    </format>
    <format dxfId="67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69">
      <pivotArea type="all" dataOnly="0" outline="0" fieldPosition="0"/>
    </format>
    <format dxfId="668">
      <pivotArea outline="0" collapsedLevelsAreSubtotals="1" fieldPosition="0"/>
    </format>
    <format dxfId="667">
      <pivotArea field="1" type="button" dataOnly="0" labelOnly="1" outline="0" axis="axisRow" fieldPosition="0"/>
    </format>
    <format dxfId="66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6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66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6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6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61">
      <pivotArea field="1" type="button" dataOnly="0" labelOnly="1" outline="0" axis="axisRow" fieldPosition="0"/>
    </format>
    <format dxfId="66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07">
        <i x="0" s="1"/>
        <i x="1" s="1"/>
        <i x="2" s="1"/>
        <i x="3" s="1"/>
        <i x="4" s="1"/>
        <i x="65" s="1" nd="1"/>
        <i x="198" s="1" nd="1"/>
        <i x="63" s="1" nd="1"/>
        <i x="113" s="1" nd="1"/>
        <i x="205" s="1" nd="1"/>
        <i x="132" s="1" nd="1"/>
        <i x="18" s="1" nd="1"/>
        <i x="29" s="1" nd="1"/>
        <i x="178" s="1" nd="1"/>
        <i x="128" s="1" nd="1"/>
        <i x="78" s="1" nd="1"/>
        <i x="25" s="1" nd="1"/>
        <i x="174" s="1" nd="1"/>
        <i x="125" s="1" nd="1"/>
        <i x="74" s="1" nd="1"/>
        <i x="21" s="1" nd="1"/>
        <i x="170" s="1" nd="1"/>
        <i x="119" s="1" nd="1"/>
        <i x="68" s="1" nd="1"/>
        <i x="15" s="1" nd="1"/>
        <i x="166" s="1" nd="1"/>
        <i x="9" s="1" nd="1"/>
        <i x="115" s="1" nd="1"/>
        <i x="153" s="1" nd="1"/>
        <i x="111" s="1" nd="1"/>
        <i x="60" s="1" nd="1"/>
        <i x="11" s="1" nd="1"/>
        <i x="163" s="1" nd="1"/>
        <i x="109" s="1" nd="1"/>
        <i x="58" s="1" nd="1"/>
        <i x="7" s="1" nd="1"/>
        <i x="160" s="1" nd="1"/>
        <i x="105" s="1" nd="1"/>
        <i x="55" s="1" nd="1"/>
        <i x="206" s="1" nd="1"/>
        <i x="156" s="1" nd="1"/>
        <i x="103" s="1" nd="1"/>
        <i x="53" s="1" nd="1"/>
        <i x="201" s="1" nd="1"/>
        <i x="151" s="1" nd="1"/>
        <i x="99" s="1" nd="1"/>
        <i x="49" s="1" nd="1"/>
        <i x="197" s="1" nd="1"/>
        <i x="148" s="1" nd="1"/>
        <i x="97" s="1" nd="1"/>
        <i x="44" s="1" nd="1"/>
        <i x="192" s="1" nd="1"/>
        <i x="142" s="1" nd="1"/>
        <i x="92" s="1" nd="1"/>
        <i x="39" s="1" nd="1"/>
        <i x="187" s="1" nd="1"/>
        <i x="138" s="1" nd="1"/>
        <i x="87" s="1" nd="1"/>
        <i x="33" s="1" nd="1"/>
        <i x="181" s="1" nd="1"/>
        <i x="150" s="1" nd="1"/>
        <i x="98" s="1" nd="1"/>
        <i x="46" s="1" nd="1"/>
        <i x="194" s="1" nd="1"/>
        <i x="145" s="1" nd="1"/>
        <i x="94" s="1" nd="1"/>
        <i x="41" s="1" nd="1"/>
        <i x="190" s="1" nd="1"/>
        <i x="141" s="1" nd="1"/>
        <i x="89" s="1" nd="1"/>
        <i x="36" s="1" nd="1"/>
        <i x="184" s="1" nd="1"/>
        <i x="135" s="1" nd="1"/>
        <i x="84" s="1" nd="1"/>
        <i x="32" s="1" nd="1"/>
        <i x="180" s="1" nd="1"/>
        <i x="130" s="1" nd="1"/>
        <i x="81" s="1" nd="1"/>
        <i x="28" s="1" nd="1"/>
        <i x="177" s="1" nd="1"/>
        <i x="127" s="1" nd="1"/>
        <i x="77" s="1" nd="1"/>
        <i x="24" s="1" nd="1"/>
        <i x="173" s="1" nd="1"/>
        <i x="124" s="1" nd="1"/>
        <i x="73" s="1" nd="1"/>
        <i x="20" s="1" nd="1"/>
        <i x="169" s="1" nd="1"/>
        <i x="118" s="1" nd="1"/>
        <i x="67" s="1" nd="1"/>
        <i x="139" s="1" nd="1"/>
        <i x="51" s="1" nd="1"/>
        <i x="121" s="1" nd="1"/>
        <i x="71" s="1" nd="1"/>
        <i x="19" s="1" nd="1"/>
        <i x="168" s="1" nd="1"/>
        <i x="149" s="1" nd="1"/>
        <i x="107" s="1" nd="1"/>
        <i x="56" s="1" nd="1"/>
        <i x="5" s="1" nd="1"/>
        <i x="158" s="1" nd="1"/>
        <i x="203" s="1" nd="1"/>
        <i x="154" s="1" nd="1"/>
        <i x="101" s="1" nd="1"/>
        <i x="50" s="1" nd="1"/>
        <i x="199" s="1" nd="1"/>
        <i x="47" s="1" nd="1"/>
        <i x="195" s="1" nd="1"/>
        <i x="146" s="1" nd="1"/>
        <i x="95" s="1" nd="1"/>
        <i x="42" s="1" nd="1"/>
        <i x="191" s="1" nd="1"/>
        <i x="90" s="1" nd="1"/>
        <i x="37" s="1" nd="1"/>
        <i x="185" s="1" nd="1"/>
        <i x="136" s="1" nd="1"/>
        <i x="85" s="1" nd="1"/>
        <i x="131" s="1" nd="1"/>
        <i x="143" s="1" nd="1"/>
        <i x="93" s="1" nd="1"/>
        <i x="40" s="1" nd="1"/>
        <i x="188" s="1" nd="1"/>
        <i x="34" s="1" nd="1"/>
        <i x="182" s="1" nd="1"/>
        <i x="134" s="1" nd="1"/>
        <i x="83" s="1" nd="1"/>
        <i x="30" s="1" nd="1"/>
        <i x="79" s="1" nd="1"/>
        <i x="26" s="1" nd="1"/>
        <i x="176" s="1" nd="1"/>
        <i x="126" s="1" nd="1"/>
        <i x="75" s="1" nd="1"/>
        <i x="122" s="1" nd="1"/>
        <i x="70" s="1" nd="1"/>
        <i x="17" s="1" nd="1"/>
        <i x="167" s="1" nd="1"/>
        <i x="116" s="1" nd="1"/>
        <i x="165" s="1" nd="1"/>
        <i x="114" s="1" nd="1"/>
        <i x="62" s="1" nd="1"/>
        <i x="12" s="1" nd="1"/>
        <i x="175" s="1" nd="1"/>
        <i x="22" s="1" nd="1"/>
        <i x="171" s="1" nd="1"/>
        <i x="120" s="1" nd="1"/>
        <i x="69" s="1" nd="1"/>
        <i x="16" s="1" nd="1"/>
        <i x="64" s="1" nd="1"/>
        <i x="13" s="1" nd="1"/>
        <i x="164" s="1" nd="1"/>
        <i x="112" s="1" nd="1"/>
        <i x="61" s="1" nd="1"/>
        <i x="110" s="1" nd="1"/>
        <i x="59" s="1" nd="1"/>
        <i x="8" s="1" nd="1"/>
        <i x="161" s="1" nd="1"/>
        <i x="106" s="1" nd="1"/>
        <i x="157" s="1" nd="1"/>
        <i x="104" s="1" nd="1"/>
        <i x="54" s="1" nd="1"/>
        <i x="202" s="1" nd="1"/>
        <i x="152" s="1" nd="1"/>
        <i x="100" s="1" nd="1"/>
        <i x="10" s="1" nd="1"/>
        <i x="162" s="1" nd="1"/>
        <i x="108" s="1" nd="1"/>
        <i x="57" s="1" nd="1"/>
        <i x="6" s="1" nd="1"/>
        <i x="159" s="1" nd="1"/>
        <i x="204" s="1" nd="1"/>
        <i x="155" s="1" nd="1"/>
        <i x="102" s="1" nd="1"/>
        <i x="52" s="1" nd="1"/>
        <i x="200" s="1" nd="1"/>
        <i x="48" s="1" nd="1"/>
        <i x="196" s="1" nd="1"/>
        <i x="147" s="1" nd="1"/>
        <i x="96" s="1" nd="1"/>
        <i x="43" s="1" nd="1"/>
        <i x="91" s="1" nd="1"/>
        <i x="38" s="1" nd="1"/>
        <i x="186" s="1" nd="1"/>
        <i x="137" s="1" nd="1"/>
        <i x="86" s="1" nd="1"/>
        <i x="133" s="1" nd="1"/>
        <i x="82" s="1" nd="1"/>
        <i x="45" s="1" nd="1"/>
        <i x="193" s="1" nd="1"/>
        <i x="144" s="1" nd="1"/>
        <i x="189" s="1" nd="1"/>
        <i x="140" s="1" nd="1"/>
        <i x="88" s="1" nd="1"/>
        <i x="35" s="1" nd="1"/>
        <i x="183" s="1" nd="1"/>
        <i x="31" s="1" nd="1"/>
        <i x="179" s="1" nd="1"/>
        <i x="129" s="1" nd="1"/>
        <i x="80" s="1" nd="1"/>
        <i x="27" s="1" nd="1"/>
        <i x="76" s="1" nd="1"/>
        <i x="23" s="1" nd="1"/>
        <i x="172" s="1" nd="1"/>
        <i x="123" s="1" nd="1"/>
        <i x="72" s="1" nd="1"/>
        <i x="117" s="1" nd="1"/>
        <i x="66" s="1" nd="1"/>
        <i x="1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85" totalsRowShown="0" headerRowDxfId="691" dataDxfId="689" headerRowBorderDxfId="690" tableBorderDxfId="688">
  <autoFilter ref="A1:I85"/>
  <tableColumns count="9">
    <tableColumn id="1" name="Clave" dataDxfId="687"/>
    <tableColumn id="2" name="Tipo de producto" dataDxfId="686"/>
    <tableColumn id="3" name="Lugar de entrega" dataDxfId="685"/>
    <tableColumn id="4" name="Último precio_x000a_(cts Dlr/lb)" dataDxfId="684"/>
    <tableColumn id="5" name="Cambio neto" dataDxfId="683"/>
    <tableColumn id="6" name="Precio anterior_x000a_(cts Dlr/lb)" dataDxfId="682"/>
    <tableColumn id="7" name="Día actual" dataDxfId="681"/>
    <tableColumn id="8" name="Día anterior" dataDxfId="680"/>
    <tableColumn id="9" name="DÍA DE REPORTE" dataDxfId="67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="115" zoomScaleNormal="115" workbookViewId="0"/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119.76</v>
      </c>
      <c r="E2" s="7">
        <v>8.7601078167116424E-3</v>
      </c>
      <c r="F2" s="16">
        <v>118.72</v>
      </c>
      <c r="G2" s="17">
        <v>44741</v>
      </c>
      <c r="H2" s="18">
        <v>44740</v>
      </c>
      <c r="I2" s="19">
        <v>44742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244.15</v>
      </c>
      <c r="E3" s="8">
        <v>4.605826906598115E-2</v>
      </c>
      <c r="F3" s="11">
        <v>233.4</v>
      </c>
      <c r="G3" s="12">
        <v>44741</v>
      </c>
      <c r="H3" s="13">
        <v>44740</v>
      </c>
      <c r="I3" s="20">
        <v>44742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317.14999999999998</v>
      </c>
      <c r="E4" s="8">
        <v>3.5084856396866843E-2</v>
      </c>
      <c r="F4" s="11">
        <v>306.39999999999998</v>
      </c>
      <c r="G4" s="12">
        <v>44741</v>
      </c>
      <c r="H4" s="13">
        <v>44740</v>
      </c>
      <c r="I4" s="20">
        <v>44742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319.14999999999998</v>
      </c>
      <c r="E5" s="8">
        <v>3.485732814526589E-2</v>
      </c>
      <c r="F5" s="11">
        <v>308.39999999999998</v>
      </c>
      <c r="G5" s="12">
        <v>44741</v>
      </c>
      <c r="H5" s="13">
        <v>44740</v>
      </c>
      <c r="I5" s="20">
        <v>44742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276.14999999999998</v>
      </c>
      <c r="E6" s="8">
        <v>4.0504898266767148E-2</v>
      </c>
      <c r="F6" s="11">
        <v>265.39999999999998</v>
      </c>
      <c r="G6" s="12">
        <v>44741</v>
      </c>
      <c r="H6" s="13">
        <v>44740</v>
      </c>
      <c r="I6" s="20">
        <v>44742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271.14999999999998</v>
      </c>
      <c r="E7" s="8">
        <v>4.1282642089093706E-2</v>
      </c>
      <c r="F7" s="11">
        <v>260.39999999999998</v>
      </c>
      <c r="G7" s="12">
        <v>44741</v>
      </c>
      <c r="H7" s="13">
        <v>44740</v>
      </c>
      <c r="I7" s="20">
        <v>44742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283.14999999999998</v>
      </c>
      <c r="E8" s="8">
        <v>3.9464023494860501E-2</v>
      </c>
      <c r="F8" s="11">
        <v>272.39999999999998</v>
      </c>
      <c r="G8" s="12">
        <v>44741</v>
      </c>
      <c r="H8" s="13">
        <v>44740</v>
      </c>
      <c r="I8" s="20">
        <v>44742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300.14999999999998</v>
      </c>
      <c r="E9" s="8">
        <v>3.7145818935729095E-2</v>
      </c>
      <c r="F9" s="11">
        <v>289.39999999999998</v>
      </c>
      <c r="G9" s="12">
        <v>44741</v>
      </c>
      <c r="H9" s="13">
        <v>44740</v>
      </c>
      <c r="I9" s="20">
        <v>44742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238.15</v>
      </c>
      <c r="E10" s="8">
        <v>4.7273526824978013E-2</v>
      </c>
      <c r="F10" s="11">
        <v>227.4</v>
      </c>
      <c r="G10" s="12">
        <v>44741</v>
      </c>
      <c r="H10" s="13">
        <v>44740</v>
      </c>
      <c r="I10" s="20">
        <v>44742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112.76</v>
      </c>
      <c r="E11" s="8">
        <v>9.3089867525958311E-3</v>
      </c>
      <c r="F11" s="11">
        <v>111.72</v>
      </c>
      <c r="G11" s="12">
        <v>44741</v>
      </c>
      <c r="H11" s="13">
        <v>44740</v>
      </c>
      <c r="I11" s="20">
        <v>44742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130.76</v>
      </c>
      <c r="E12" s="8">
        <v>8.0172679617637379E-3</v>
      </c>
      <c r="F12" s="11">
        <v>129.72</v>
      </c>
      <c r="G12" s="12">
        <v>44741</v>
      </c>
      <c r="H12" s="13">
        <v>44740</v>
      </c>
      <c r="I12" s="20">
        <v>44742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277.14999999999998</v>
      </c>
      <c r="E13" s="8">
        <v>4.0352852852852859E-2</v>
      </c>
      <c r="F13" s="11">
        <v>266.39999999999998</v>
      </c>
      <c r="G13" s="12">
        <v>44741</v>
      </c>
      <c r="H13" s="13">
        <v>44740</v>
      </c>
      <c r="I13" s="20">
        <v>44742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89</v>
      </c>
      <c r="E14" s="8">
        <v>0</v>
      </c>
      <c r="F14" s="11">
        <v>89</v>
      </c>
      <c r="G14" s="12">
        <v>44742</v>
      </c>
      <c r="H14" s="13">
        <v>44741</v>
      </c>
      <c r="I14" s="20">
        <v>44742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44742</v>
      </c>
      <c r="H15" s="13">
        <v>44741</v>
      </c>
      <c r="I15" s="20">
        <v>44742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119.71</v>
      </c>
      <c r="E16" s="21">
        <f>(FÍSICOS[[#This Row],[Último precio
(cts Dlr/lb)]]-FÍSICOS[[#This Row],[Precio anterior
(cts Dlr/lb)]])/FÍSICOS[[#This Row],[Precio anterior
(cts Dlr/lb)]]</f>
        <v>-4.1750167000677491E-4</v>
      </c>
      <c r="F16" s="16">
        <f>D2</f>
        <v>119.76</v>
      </c>
      <c r="G16" s="17">
        <v>44742</v>
      </c>
      <c r="H16" s="18">
        <f>G2</f>
        <v>44741</v>
      </c>
      <c r="I16" s="19">
        <v>44743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242.6</v>
      </c>
      <c r="E17" s="22">
        <f>(FÍSICOS[[#This Row],[Último precio
(cts Dlr/lb)]]-FÍSICOS[[#This Row],[Precio anterior
(cts Dlr/lb)]])/FÍSICOS[[#This Row],[Precio anterior
(cts Dlr/lb)]]</f>
        <v>-6.3485562154413731E-3</v>
      </c>
      <c r="F17" s="11">
        <f t="shared" ref="F17:F29" si="0">D3</f>
        <v>244.15</v>
      </c>
      <c r="G17" s="12">
        <v>44742</v>
      </c>
      <c r="H17" s="13">
        <f t="shared" ref="H17:H29" si="1">G3</f>
        <v>44741</v>
      </c>
      <c r="I17" s="20">
        <v>44743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315.60000000000002</v>
      </c>
      <c r="E18" s="22">
        <f>(FÍSICOS[[#This Row],[Último precio
(cts Dlr/lb)]]-FÍSICOS[[#This Row],[Precio anterior
(cts Dlr/lb)]])/FÍSICOS[[#This Row],[Precio anterior
(cts Dlr/lb)]]</f>
        <v>-4.8872773135738758E-3</v>
      </c>
      <c r="F18" s="11">
        <f t="shared" si="0"/>
        <v>317.14999999999998</v>
      </c>
      <c r="G18" s="12">
        <v>44742</v>
      </c>
      <c r="H18" s="13">
        <f t="shared" si="1"/>
        <v>44741</v>
      </c>
      <c r="I18" s="20">
        <v>44743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317.60000000000002</v>
      </c>
      <c r="E19" s="22">
        <f>(FÍSICOS[[#This Row],[Último precio
(cts Dlr/lb)]]-FÍSICOS[[#This Row],[Precio anterior
(cts Dlr/lb)]])/FÍSICOS[[#This Row],[Precio anterior
(cts Dlr/lb)]]</f>
        <v>-4.8566504778315986E-3</v>
      </c>
      <c r="F19" s="11">
        <f t="shared" si="0"/>
        <v>319.14999999999998</v>
      </c>
      <c r="G19" s="12">
        <v>44742</v>
      </c>
      <c r="H19" s="13">
        <f t="shared" si="1"/>
        <v>44741</v>
      </c>
      <c r="I19" s="20">
        <v>44743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273.60000000000002</v>
      </c>
      <c r="E20" s="22">
        <f>(FÍSICOS[[#This Row],[Último precio
(cts Dlr/lb)]]-FÍSICOS[[#This Row],[Precio anterior
(cts Dlr/lb)]])/FÍSICOS[[#This Row],[Precio anterior
(cts Dlr/lb)]]</f>
        <v>-9.2341118957086892E-3</v>
      </c>
      <c r="F20" s="11">
        <f t="shared" si="0"/>
        <v>276.14999999999998</v>
      </c>
      <c r="G20" s="12">
        <v>44742</v>
      </c>
      <c r="H20" s="13">
        <f t="shared" si="1"/>
        <v>44741</v>
      </c>
      <c r="I20" s="20">
        <v>44743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267.60000000000002</v>
      </c>
      <c r="E21" s="22">
        <f>(FÍSICOS[[#This Row],[Último precio
(cts Dlr/lb)]]-FÍSICOS[[#This Row],[Precio anterior
(cts Dlr/lb)]])/FÍSICOS[[#This Row],[Precio anterior
(cts Dlr/lb)]]</f>
        <v>-1.3092384289138687E-2</v>
      </c>
      <c r="F21" s="11">
        <f t="shared" si="0"/>
        <v>271.14999999999998</v>
      </c>
      <c r="G21" s="12">
        <v>44742</v>
      </c>
      <c r="H21" s="13">
        <f t="shared" si="1"/>
        <v>44741</v>
      </c>
      <c r="I21" s="20">
        <v>44743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279.60000000000002</v>
      </c>
      <c r="E22" s="22">
        <f>(FÍSICOS[[#This Row],[Último precio
(cts Dlr/lb)]]-FÍSICOS[[#This Row],[Precio anterior
(cts Dlr/lb)]])/FÍSICOS[[#This Row],[Precio anterior
(cts Dlr/lb)]]</f>
        <v>-1.253752428041658E-2</v>
      </c>
      <c r="F22" s="11">
        <f t="shared" si="0"/>
        <v>283.14999999999998</v>
      </c>
      <c r="G22" s="12">
        <v>44742</v>
      </c>
      <c r="H22" s="13">
        <f t="shared" si="1"/>
        <v>44741</v>
      </c>
      <c r="I22" s="20">
        <v>44743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297.60000000000002</v>
      </c>
      <c r="E23" s="22">
        <f>(FÍSICOS[[#This Row],[Último precio
(cts Dlr/lb)]]-FÍSICOS[[#This Row],[Precio anterior
(cts Dlr/lb)]])/FÍSICOS[[#This Row],[Precio anterior
(cts Dlr/lb)]]</f>
        <v>-8.4957521239378796E-3</v>
      </c>
      <c r="F23" s="11">
        <f t="shared" si="0"/>
        <v>300.14999999999998</v>
      </c>
      <c r="G23" s="12">
        <v>44742</v>
      </c>
      <c r="H23" s="13">
        <f t="shared" si="1"/>
        <v>44741</v>
      </c>
      <c r="I23" s="20">
        <v>44743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236.6</v>
      </c>
      <c r="E24" s="22">
        <f>(FÍSICOS[[#This Row],[Último precio
(cts Dlr/lb)]]-FÍSICOS[[#This Row],[Precio anterior
(cts Dlr/lb)]])/FÍSICOS[[#This Row],[Precio anterior
(cts Dlr/lb)]]</f>
        <v>-6.5085030442998586E-3</v>
      </c>
      <c r="F24" s="11">
        <f t="shared" si="0"/>
        <v>238.15</v>
      </c>
      <c r="G24" s="12">
        <v>44742</v>
      </c>
      <c r="H24" s="13">
        <f t="shared" si="1"/>
        <v>44741</v>
      </c>
      <c r="I24" s="20">
        <v>44743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112.71</v>
      </c>
      <c r="E25" s="22">
        <f>(FÍSICOS[[#This Row],[Último precio
(cts Dlr/lb)]]-FÍSICOS[[#This Row],[Precio anterior
(cts Dlr/lb)]])/FÍSICOS[[#This Row],[Precio anterior
(cts Dlr/lb)]]</f>
        <v>-4.4341965235909336E-4</v>
      </c>
      <c r="F25" s="11">
        <f t="shared" si="0"/>
        <v>112.76</v>
      </c>
      <c r="G25" s="12">
        <v>44742</v>
      </c>
      <c r="H25" s="13">
        <f t="shared" si="1"/>
        <v>44741</v>
      </c>
      <c r="I25" s="20">
        <v>44743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130.71</v>
      </c>
      <c r="E26" s="22">
        <f>(FÍSICOS[[#This Row],[Último precio
(cts Dlr/lb)]]-FÍSICOS[[#This Row],[Precio anterior
(cts Dlr/lb)]])/FÍSICOS[[#This Row],[Precio anterior
(cts Dlr/lb)]]</f>
        <v>-3.8237993270100147E-4</v>
      </c>
      <c r="F26" s="11">
        <f t="shared" si="0"/>
        <v>130.76</v>
      </c>
      <c r="G26" s="12">
        <v>44742</v>
      </c>
      <c r="H26" s="13">
        <f t="shared" si="1"/>
        <v>44741</v>
      </c>
      <c r="I26" s="20">
        <v>44743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274.60000000000002</v>
      </c>
      <c r="E27" s="22">
        <f>(FÍSICOS[[#This Row],[Último precio
(cts Dlr/lb)]]-FÍSICOS[[#This Row],[Precio anterior
(cts Dlr/lb)]])/FÍSICOS[[#This Row],[Precio anterior
(cts Dlr/lb)]]</f>
        <v>-9.2007937939742185E-3</v>
      </c>
      <c r="F27" s="11">
        <f t="shared" si="0"/>
        <v>277.14999999999998</v>
      </c>
      <c r="G27" s="12">
        <v>44742</v>
      </c>
      <c r="H27" s="13">
        <f t="shared" si="1"/>
        <v>44741</v>
      </c>
      <c r="I27" s="20">
        <v>44743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89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89</v>
      </c>
      <c r="G28" s="12">
        <v>44743</v>
      </c>
      <c r="H28" s="13">
        <f t="shared" si="1"/>
        <v>44742</v>
      </c>
      <c r="I28" s="20">
        <v>44743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44743</v>
      </c>
      <c r="H29" s="13">
        <f t="shared" si="1"/>
        <v>44742</v>
      </c>
      <c r="I29" s="20">
        <v>44743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118.49</v>
      </c>
      <c r="E30" s="36">
        <f>(FÍSICOS[[#This Row],[Último precio
(cts Dlr/lb)]]-FÍSICOS[[#This Row],[Precio anterior
(cts Dlr/lb)]])/FÍSICOS[[#This Row],[Precio anterior
(cts Dlr/lb)]]</f>
        <v>-1.0191295631108504E-2</v>
      </c>
      <c r="F30" s="34">
        <f>D16</f>
        <v>119.71</v>
      </c>
      <c r="G30" s="38">
        <v>44743</v>
      </c>
      <c r="H30" s="40">
        <f>G16</f>
        <v>44742</v>
      </c>
      <c r="I30" s="42">
        <v>44744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237.15</v>
      </c>
      <c r="E31" s="37">
        <f>(FÍSICOS[[#This Row],[Último precio
(cts Dlr/lb)]]-FÍSICOS[[#This Row],[Precio anterior
(cts Dlr/lb)]])/FÍSICOS[[#This Row],[Precio anterior
(cts Dlr/lb)]]</f>
        <v>-2.246496290189608E-2</v>
      </c>
      <c r="F31" s="35">
        <f t="shared" ref="F31:F43" si="2">D17</f>
        <v>242.6</v>
      </c>
      <c r="G31" s="39">
        <v>44743</v>
      </c>
      <c r="H31" s="41">
        <f t="shared" ref="H31:H43" si="3">G17</f>
        <v>44742</v>
      </c>
      <c r="I31" s="43">
        <v>44744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310.14999999999998</v>
      </c>
      <c r="E32" s="37">
        <f>(FÍSICOS[[#This Row],[Último precio
(cts Dlr/lb)]]-FÍSICOS[[#This Row],[Precio anterior
(cts Dlr/lb)]])/FÍSICOS[[#This Row],[Precio anterior
(cts Dlr/lb)]]</f>
        <v>-1.7268694550063513E-2</v>
      </c>
      <c r="F32" s="35">
        <f t="shared" si="2"/>
        <v>315.60000000000002</v>
      </c>
      <c r="G32" s="39">
        <v>44743</v>
      </c>
      <c r="H32" s="41">
        <f t="shared" si="3"/>
        <v>44742</v>
      </c>
      <c r="I32" s="43">
        <v>44744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312.14999999999998</v>
      </c>
      <c r="E33" s="37">
        <f>(FÍSICOS[[#This Row],[Último precio
(cts Dlr/lb)]]-FÍSICOS[[#This Row],[Precio anterior
(cts Dlr/lb)]])/FÍSICOS[[#This Row],[Precio anterior
(cts Dlr/lb)]]</f>
        <v>-1.7159949622166389E-2</v>
      </c>
      <c r="F33" s="35">
        <f t="shared" si="2"/>
        <v>317.60000000000002</v>
      </c>
      <c r="G33" s="39">
        <v>44743</v>
      </c>
      <c r="H33" s="41">
        <f t="shared" si="3"/>
        <v>44742</v>
      </c>
      <c r="I33" s="43">
        <v>44744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268.14999999999998</v>
      </c>
      <c r="E34" s="37">
        <f>(FÍSICOS[[#This Row],[Último precio
(cts Dlr/lb)]]-FÍSICOS[[#This Row],[Precio anterior
(cts Dlr/lb)]])/FÍSICOS[[#This Row],[Precio anterior
(cts Dlr/lb)]]</f>
        <v>-1.9919590643275017E-2</v>
      </c>
      <c r="F34" s="35">
        <f t="shared" si="2"/>
        <v>273.60000000000002</v>
      </c>
      <c r="G34" s="39">
        <v>44743</v>
      </c>
      <c r="H34" s="41">
        <f t="shared" si="3"/>
        <v>44742</v>
      </c>
      <c r="I34" s="43">
        <v>44744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262.14999999999998</v>
      </c>
      <c r="E35" s="37">
        <f>(FÍSICOS[[#This Row],[Último precio
(cts Dlr/lb)]]-FÍSICOS[[#This Row],[Precio anterior
(cts Dlr/lb)]])/FÍSICOS[[#This Row],[Precio anterior
(cts Dlr/lb)]]</f>
        <v>-2.0366218236173562E-2</v>
      </c>
      <c r="F35" s="35">
        <f t="shared" si="2"/>
        <v>267.60000000000002</v>
      </c>
      <c r="G35" s="39">
        <v>44743</v>
      </c>
      <c r="H35" s="41">
        <f t="shared" si="3"/>
        <v>44742</v>
      </c>
      <c r="I35" s="43">
        <v>44744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274.14999999999998</v>
      </c>
      <c r="E36" s="37">
        <f>(FÍSICOS[[#This Row],[Último precio
(cts Dlr/lb)]]-FÍSICOS[[#This Row],[Precio anterior
(cts Dlr/lb)]])/FÍSICOS[[#This Row],[Precio anterior
(cts Dlr/lb)]]</f>
        <v>-1.9492131616595298E-2</v>
      </c>
      <c r="F36" s="35">
        <f t="shared" si="2"/>
        <v>279.60000000000002</v>
      </c>
      <c r="G36" s="39">
        <v>44743</v>
      </c>
      <c r="H36" s="41">
        <f t="shared" si="3"/>
        <v>44742</v>
      </c>
      <c r="I36" s="43">
        <v>44744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292.14999999999998</v>
      </c>
      <c r="E37" s="37">
        <f>(FÍSICOS[[#This Row],[Último precio
(cts Dlr/lb)]]-FÍSICOS[[#This Row],[Precio anterior
(cts Dlr/lb)]])/FÍSICOS[[#This Row],[Precio anterior
(cts Dlr/lb)]]</f>
        <v>-1.8313172043010903E-2</v>
      </c>
      <c r="F37" s="35">
        <f t="shared" si="2"/>
        <v>297.60000000000002</v>
      </c>
      <c r="G37" s="39">
        <v>44743</v>
      </c>
      <c r="H37" s="41">
        <f t="shared" si="3"/>
        <v>44742</v>
      </c>
      <c r="I37" s="43">
        <v>44744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231.15</v>
      </c>
      <c r="E38" s="37">
        <f>(FÍSICOS[[#This Row],[Último precio
(cts Dlr/lb)]]-FÍSICOS[[#This Row],[Precio anterior
(cts Dlr/lb)]])/FÍSICOS[[#This Row],[Precio anterior
(cts Dlr/lb)]]</f>
        <v>-2.3034657650042218E-2</v>
      </c>
      <c r="F38" s="35">
        <f t="shared" si="2"/>
        <v>236.6</v>
      </c>
      <c r="G38" s="39">
        <v>44743</v>
      </c>
      <c r="H38" s="41">
        <f t="shared" si="3"/>
        <v>44742</v>
      </c>
      <c r="I38" s="43">
        <v>44744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111.49</v>
      </c>
      <c r="E39" s="37">
        <f>(FÍSICOS[[#This Row],[Último precio
(cts Dlr/lb)]]-FÍSICOS[[#This Row],[Precio anterior
(cts Dlr/lb)]])/FÍSICOS[[#This Row],[Precio anterior
(cts Dlr/lb)]]</f>
        <v>-1.082423919794161E-2</v>
      </c>
      <c r="F39" s="35">
        <f t="shared" si="2"/>
        <v>112.71</v>
      </c>
      <c r="G39" s="39">
        <v>44743</v>
      </c>
      <c r="H39" s="41">
        <f t="shared" si="3"/>
        <v>44742</v>
      </c>
      <c r="I39" s="43">
        <v>44744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129.49</v>
      </c>
      <c r="E40" s="37">
        <f>(FÍSICOS[[#This Row],[Último precio
(cts Dlr/lb)]]-FÍSICOS[[#This Row],[Precio anterior
(cts Dlr/lb)]])/FÍSICOS[[#This Row],[Precio anterior
(cts Dlr/lb)]]</f>
        <v>-9.3336393542957606E-3</v>
      </c>
      <c r="F40" s="35">
        <f t="shared" si="2"/>
        <v>130.71</v>
      </c>
      <c r="G40" s="39">
        <v>44743</v>
      </c>
      <c r="H40" s="41">
        <f t="shared" si="3"/>
        <v>44742</v>
      </c>
      <c r="I40" s="43">
        <v>44744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269.14999999999998</v>
      </c>
      <c r="E41" s="37">
        <f>(FÍSICOS[[#This Row],[Último precio
(cts Dlr/lb)]]-FÍSICOS[[#This Row],[Precio anterior
(cts Dlr/lb)]])/FÍSICOS[[#This Row],[Precio anterior
(cts Dlr/lb)]]</f>
        <v>-1.9847050254916405E-2</v>
      </c>
      <c r="F41" s="35">
        <f t="shared" si="2"/>
        <v>274.60000000000002</v>
      </c>
      <c r="G41" s="39">
        <v>44743</v>
      </c>
      <c r="H41" s="41">
        <f t="shared" si="3"/>
        <v>44742</v>
      </c>
      <c r="I41" s="43">
        <v>44744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89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89</v>
      </c>
      <c r="G42" s="39">
        <v>44743</v>
      </c>
      <c r="H42" s="41">
        <f t="shared" si="3"/>
        <v>44743</v>
      </c>
      <c r="I42" s="43">
        <v>44744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44743</v>
      </c>
      <c r="H43" s="41">
        <f t="shared" si="3"/>
        <v>44743</v>
      </c>
      <c r="I43" s="43">
        <v>44744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118.49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118.49</v>
      </c>
      <c r="G44" s="38">
        <v>44743</v>
      </c>
      <c r="H44" s="40">
        <f>G30</f>
        <v>44743</v>
      </c>
      <c r="I44" s="42">
        <v>44746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237.15</v>
      </c>
      <c r="E45" s="37">
        <f>(FÍSICOS[[#This Row],[Último precio
(cts Dlr/lb)]]-FÍSICOS[[#This Row],[Precio anterior
(cts Dlr/lb)]])/FÍSICOS[[#This Row],[Precio anterior
(cts Dlr/lb)]]</f>
        <v>0</v>
      </c>
      <c r="F45" s="35">
        <f t="shared" ref="F45:F57" si="4">D31</f>
        <v>237.15</v>
      </c>
      <c r="G45" s="39">
        <v>44743</v>
      </c>
      <c r="H45" s="41">
        <f t="shared" ref="H45:H57" si="5">G31</f>
        <v>44743</v>
      </c>
      <c r="I45" s="43">
        <v>44746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310.14999999999998</v>
      </c>
      <c r="E46" s="37">
        <f>(FÍSICOS[[#This Row],[Último precio
(cts Dlr/lb)]]-FÍSICOS[[#This Row],[Precio anterior
(cts Dlr/lb)]])/FÍSICOS[[#This Row],[Precio anterior
(cts Dlr/lb)]]</f>
        <v>0</v>
      </c>
      <c r="F46" s="35">
        <f t="shared" si="4"/>
        <v>310.14999999999998</v>
      </c>
      <c r="G46" s="39">
        <v>44743</v>
      </c>
      <c r="H46" s="41">
        <f t="shared" si="5"/>
        <v>44743</v>
      </c>
      <c r="I46" s="43">
        <v>44746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312.14999999999998</v>
      </c>
      <c r="E47" s="37">
        <f>(FÍSICOS[[#This Row],[Último precio
(cts Dlr/lb)]]-FÍSICOS[[#This Row],[Precio anterior
(cts Dlr/lb)]])/FÍSICOS[[#This Row],[Precio anterior
(cts Dlr/lb)]]</f>
        <v>0</v>
      </c>
      <c r="F47" s="35">
        <f t="shared" si="4"/>
        <v>312.14999999999998</v>
      </c>
      <c r="G47" s="39">
        <v>44743</v>
      </c>
      <c r="H47" s="41">
        <f t="shared" si="5"/>
        <v>44743</v>
      </c>
      <c r="I47" s="43">
        <v>44746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268.14999999999998</v>
      </c>
      <c r="E48" s="37">
        <f>(FÍSICOS[[#This Row],[Último precio
(cts Dlr/lb)]]-FÍSICOS[[#This Row],[Precio anterior
(cts Dlr/lb)]])/FÍSICOS[[#This Row],[Precio anterior
(cts Dlr/lb)]]</f>
        <v>0</v>
      </c>
      <c r="F48" s="35">
        <f t="shared" si="4"/>
        <v>268.14999999999998</v>
      </c>
      <c r="G48" s="39">
        <v>44743</v>
      </c>
      <c r="H48" s="41">
        <f t="shared" si="5"/>
        <v>44743</v>
      </c>
      <c r="I48" s="43">
        <v>44746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262.14999999999998</v>
      </c>
      <c r="E49" s="37">
        <f>(FÍSICOS[[#This Row],[Último precio
(cts Dlr/lb)]]-FÍSICOS[[#This Row],[Precio anterior
(cts Dlr/lb)]])/FÍSICOS[[#This Row],[Precio anterior
(cts Dlr/lb)]]</f>
        <v>0</v>
      </c>
      <c r="F49" s="35">
        <f t="shared" si="4"/>
        <v>262.14999999999998</v>
      </c>
      <c r="G49" s="39">
        <v>44743</v>
      </c>
      <c r="H49" s="41">
        <f t="shared" si="5"/>
        <v>44743</v>
      </c>
      <c r="I49" s="43">
        <v>44746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274.14999999999998</v>
      </c>
      <c r="E50" s="37">
        <f>(FÍSICOS[[#This Row],[Último precio
(cts Dlr/lb)]]-FÍSICOS[[#This Row],[Precio anterior
(cts Dlr/lb)]])/FÍSICOS[[#This Row],[Precio anterior
(cts Dlr/lb)]]</f>
        <v>0</v>
      </c>
      <c r="F50" s="35">
        <f t="shared" si="4"/>
        <v>274.14999999999998</v>
      </c>
      <c r="G50" s="39">
        <v>44743</v>
      </c>
      <c r="H50" s="41">
        <f t="shared" si="5"/>
        <v>44743</v>
      </c>
      <c r="I50" s="43">
        <v>44746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292.14999999999998</v>
      </c>
      <c r="E51" s="37">
        <f>(FÍSICOS[[#This Row],[Último precio
(cts Dlr/lb)]]-FÍSICOS[[#This Row],[Precio anterior
(cts Dlr/lb)]])/FÍSICOS[[#This Row],[Precio anterior
(cts Dlr/lb)]]</f>
        <v>0</v>
      </c>
      <c r="F51" s="35">
        <f t="shared" si="4"/>
        <v>292.14999999999998</v>
      </c>
      <c r="G51" s="39">
        <v>44743</v>
      </c>
      <c r="H51" s="41">
        <f t="shared" si="5"/>
        <v>44743</v>
      </c>
      <c r="I51" s="43">
        <v>44746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231.15</v>
      </c>
      <c r="E52" s="37">
        <f>(FÍSICOS[[#This Row],[Último precio
(cts Dlr/lb)]]-FÍSICOS[[#This Row],[Precio anterior
(cts Dlr/lb)]])/FÍSICOS[[#This Row],[Precio anterior
(cts Dlr/lb)]]</f>
        <v>0</v>
      </c>
      <c r="F52" s="35">
        <f t="shared" si="4"/>
        <v>231.15</v>
      </c>
      <c r="G52" s="39">
        <v>44743</v>
      </c>
      <c r="H52" s="41">
        <f t="shared" si="5"/>
        <v>44743</v>
      </c>
      <c r="I52" s="43">
        <v>44746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111.49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111.49</v>
      </c>
      <c r="G53" s="39">
        <v>44743</v>
      </c>
      <c r="H53" s="41">
        <f t="shared" si="5"/>
        <v>44743</v>
      </c>
      <c r="I53" s="43">
        <v>44746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129.49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129.49</v>
      </c>
      <c r="G54" s="39">
        <v>44743</v>
      </c>
      <c r="H54" s="41">
        <f t="shared" si="5"/>
        <v>44743</v>
      </c>
      <c r="I54" s="43">
        <v>44746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269.14999999999998</v>
      </c>
      <c r="E55" s="37">
        <f>(FÍSICOS[[#This Row],[Último precio
(cts Dlr/lb)]]-FÍSICOS[[#This Row],[Precio anterior
(cts Dlr/lb)]])/FÍSICOS[[#This Row],[Precio anterior
(cts Dlr/lb)]]</f>
        <v>0</v>
      </c>
      <c r="F55" s="35">
        <f t="shared" si="4"/>
        <v>269.14999999999998</v>
      </c>
      <c r="G55" s="39">
        <v>44743</v>
      </c>
      <c r="H55" s="41">
        <f t="shared" si="5"/>
        <v>44743</v>
      </c>
      <c r="I55" s="43">
        <v>44746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89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89</v>
      </c>
      <c r="G56" s="39">
        <v>44746</v>
      </c>
      <c r="H56" s="41">
        <f t="shared" si="5"/>
        <v>44743</v>
      </c>
      <c r="I56" s="43">
        <v>44746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75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75</v>
      </c>
      <c r="G57" s="39">
        <v>44746</v>
      </c>
      <c r="H57" s="41">
        <f t="shared" si="5"/>
        <v>44743</v>
      </c>
      <c r="I57" s="43">
        <v>44746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118.49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118.49</v>
      </c>
      <c r="G58" s="38">
        <v>44746</v>
      </c>
      <c r="H58" s="40">
        <f>G44</f>
        <v>44743</v>
      </c>
      <c r="I58" s="42">
        <v>44747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237.15</v>
      </c>
      <c r="E59" s="37">
        <f>(FÍSICOS[[#This Row],[Último precio
(cts Dlr/lb)]]-FÍSICOS[[#This Row],[Precio anterior
(cts Dlr/lb)]])/FÍSICOS[[#This Row],[Precio anterior
(cts Dlr/lb)]]</f>
        <v>0</v>
      </c>
      <c r="F59" s="35">
        <f t="shared" ref="F59:F71" si="6">D45</f>
        <v>237.15</v>
      </c>
      <c r="G59" s="39">
        <v>44746</v>
      </c>
      <c r="H59" s="41">
        <f t="shared" ref="H59:H71" si="7">G45</f>
        <v>44743</v>
      </c>
      <c r="I59" s="43">
        <v>44747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310.14999999999998</v>
      </c>
      <c r="E60" s="37">
        <f>(FÍSICOS[[#This Row],[Último precio
(cts Dlr/lb)]]-FÍSICOS[[#This Row],[Precio anterior
(cts Dlr/lb)]])/FÍSICOS[[#This Row],[Precio anterior
(cts Dlr/lb)]]</f>
        <v>0</v>
      </c>
      <c r="F60" s="35">
        <f t="shared" si="6"/>
        <v>310.14999999999998</v>
      </c>
      <c r="G60" s="39">
        <v>44746</v>
      </c>
      <c r="H60" s="41">
        <f t="shared" si="7"/>
        <v>44743</v>
      </c>
      <c r="I60" s="43">
        <v>44747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312.14999999999998</v>
      </c>
      <c r="E61" s="37">
        <f>(FÍSICOS[[#This Row],[Último precio
(cts Dlr/lb)]]-FÍSICOS[[#This Row],[Precio anterior
(cts Dlr/lb)]])/FÍSICOS[[#This Row],[Precio anterior
(cts Dlr/lb)]]</f>
        <v>0</v>
      </c>
      <c r="F61" s="35">
        <f t="shared" si="6"/>
        <v>312.14999999999998</v>
      </c>
      <c r="G61" s="39">
        <v>44746</v>
      </c>
      <c r="H61" s="41">
        <f t="shared" si="7"/>
        <v>44743</v>
      </c>
      <c r="I61" s="43">
        <v>44747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268.14999999999998</v>
      </c>
      <c r="E62" s="37">
        <f>(FÍSICOS[[#This Row],[Último precio
(cts Dlr/lb)]]-FÍSICOS[[#This Row],[Precio anterior
(cts Dlr/lb)]])/FÍSICOS[[#This Row],[Precio anterior
(cts Dlr/lb)]]</f>
        <v>0</v>
      </c>
      <c r="F62" s="35">
        <f t="shared" si="6"/>
        <v>268.14999999999998</v>
      </c>
      <c r="G62" s="39">
        <v>44746</v>
      </c>
      <c r="H62" s="41">
        <f t="shared" si="7"/>
        <v>44743</v>
      </c>
      <c r="I62" s="43">
        <v>44747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262.14999999999998</v>
      </c>
      <c r="E63" s="37">
        <f>(FÍSICOS[[#This Row],[Último precio
(cts Dlr/lb)]]-FÍSICOS[[#This Row],[Precio anterior
(cts Dlr/lb)]])/FÍSICOS[[#This Row],[Precio anterior
(cts Dlr/lb)]]</f>
        <v>0</v>
      </c>
      <c r="F63" s="35">
        <f t="shared" si="6"/>
        <v>262.14999999999998</v>
      </c>
      <c r="G63" s="39">
        <v>44746</v>
      </c>
      <c r="H63" s="41">
        <f t="shared" si="7"/>
        <v>44743</v>
      </c>
      <c r="I63" s="43">
        <v>44747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274.14999999999998</v>
      </c>
      <c r="E64" s="37">
        <f>(FÍSICOS[[#This Row],[Último precio
(cts Dlr/lb)]]-FÍSICOS[[#This Row],[Precio anterior
(cts Dlr/lb)]])/FÍSICOS[[#This Row],[Precio anterior
(cts Dlr/lb)]]</f>
        <v>0</v>
      </c>
      <c r="F64" s="35">
        <f t="shared" si="6"/>
        <v>274.14999999999998</v>
      </c>
      <c r="G64" s="39">
        <v>44746</v>
      </c>
      <c r="H64" s="41">
        <f t="shared" si="7"/>
        <v>44743</v>
      </c>
      <c r="I64" s="43">
        <v>44747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292.14999999999998</v>
      </c>
      <c r="E65" s="37">
        <f>(FÍSICOS[[#This Row],[Último precio
(cts Dlr/lb)]]-FÍSICOS[[#This Row],[Precio anterior
(cts Dlr/lb)]])/FÍSICOS[[#This Row],[Precio anterior
(cts Dlr/lb)]]</f>
        <v>0</v>
      </c>
      <c r="F65" s="35">
        <f t="shared" si="6"/>
        <v>292.14999999999998</v>
      </c>
      <c r="G65" s="39">
        <v>44746</v>
      </c>
      <c r="H65" s="41">
        <f t="shared" si="7"/>
        <v>44743</v>
      </c>
      <c r="I65" s="43">
        <v>44747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231.15</v>
      </c>
      <c r="E66" s="37">
        <f>(FÍSICOS[[#This Row],[Último precio
(cts Dlr/lb)]]-FÍSICOS[[#This Row],[Precio anterior
(cts Dlr/lb)]])/FÍSICOS[[#This Row],[Precio anterior
(cts Dlr/lb)]]</f>
        <v>0</v>
      </c>
      <c r="F66" s="35">
        <f t="shared" si="6"/>
        <v>231.15</v>
      </c>
      <c r="G66" s="39">
        <v>44746</v>
      </c>
      <c r="H66" s="41">
        <f t="shared" si="7"/>
        <v>44743</v>
      </c>
      <c r="I66" s="43">
        <v>44747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111.49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111.49</v>
      </c>
      <c r="G67" s="39">
        <v>44746</v>
      </c>
      <c r="H67" s="41">
        <f t="shared" si="7"/>
        <v>44743</v>
      </c>
      <c r="I67" s="43">
        <v>44747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129.49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129.49</v>
      </c>
      <c r="G68" s="39">
        <v>44746</v>
      </c>
      <c r="H68" s="41">
        <f t="shared" si="7"/>
        <v>44743</v>
      </c>
      <c r="I68" s="43">
        <v>44747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269.14999999999998</v>
      </c>
      <c r="E69" s="37">
        <f>(FÍSICOS[[#This Row],[Último precio
(cts Dlr/lb)]]-FÍSICOS[[#This Row],[Precio anterior
(cts Dlr/lb)]])/FÍSICOS[[#This Row],[Precio anterior
(cts Dlr/lb)]]</f>
        <v>0</v>
      </c>
      <c r="F69" s="35">
        <f t="shared" si="6"/>
        <v>269.14999999999998</v>
      </c>
      <c r="G69" s="39">
        <v>44746</v>
      </c>
      <c r="H69" s="41">
        <f t="shared" si="7"/>
        <v>44743</v>
      </c>
      <c r="I69" s="43">
        <v>44747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89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89</v>
      </c>
      <c r="G70" s="39">
        <v>44747</v>
      </c>
      <c r="H70" s="41">
        <f t="shared" si="7"/>
        <v>44746</v>
      </c>
      <c r="I70" s="43">
        <v>44747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75</v>
      </c>
      <c r="G71" s="39">
        <v>44747</v>
      </c>
      <c r="H71" s="41">
        <f t="shared" si="7"/>
        <v>44746</v>
      </c>
      <c r="I71" s="43">
        <v>44747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116.45</v>
      </c>
      <c r="E72" s="36">
        <f>(FÍSICOS[[#This Row],[Último precio
(cts Dlr/lb)]]-FÍSICOS[[#This Row],[Precio anterior
(cts Dlr/lb)]])/FÍSICOS[[#This Row],[Precio anterior
(cts Dlr/lb)]]</f>
        <v>-1.7216642754662774E-2</v>
      </c>
      <c r="F72" s="34">
        <f>D58</f>
        <v>118.49</v>
      </c>
      <c r="G72" s="38">
        <v>44747</v>
      </c>
      <c r="H72" s="40">
        <f>G58</f>
        <v>44746</v>
      </c>
      <c r="I72" s="42">
        <v>44748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233.55</v>
      </c>
      <c r="E73" s="37">
        <f>(FÍSICOS[[#This Row],[Último precio
(cts Dlr/lb)]]-FÍSICOS[[#This Row],[Precio anterior
(cts Dlr/lb)]])/FÍSICOS[[#This Row],[Precio anterior
(cts Dlr/lb)]]</f>
        <v>-1.5180265654648932E-2</v>
      </c>
      <c r="F73" s="35">
        <f t="shared" ref="F73:F85" si="8">D59</f>
        <v>237.15</v>
      </c>
      <c r="G73" s="39">
        <v>44747</v>
      </c>
      <c r="H73" s="41">
        <f t="shared" ref="H73:H85" si="9">G59</f>
        <v>44746</v>
      </c>
      <c r="I73" s="43">
        <v>44748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306.55</v>
      </c>
      <c r="E74" s="37">
        <f>(FÍSICOS[[#This Row],[Último precio
(cts Dlr/lb)]]-FÍSICOS[[#This Row],[Precio anterior
(cts Dlr/lb)]])/FÍSICOS[[#This Row],[Precio anterior
(cts Dlr/lb)]]</f>
        <v>-1.160728679671116E-2</v>
      </c>
      <c r="F74" s="35">
        <f t="shared" si="8"/>
        <v>310.14999999999998</v>
      </c>
      <c r="G74" s="39">
        <v>44747</v>
      </c>
      <c r="H74" s="41">
        <f t="shared" si="9"/>
        <v>44746</v>
      </c>
      <c r="I74" s="43">
        <v>44748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308.55</v>
      </c>
      <c r="E75" s="37">
        <f>(FÍSICOS[[#This Row],[Último precio
(cts Dlr/lb)]]-FÍSICOS[[#This Row],[Precio anterior
(cts Dlr/lb)]])/FÍSICOS[[#This Row],[Precio anterior
(cts Dlr/lb)]]</f>
        <v>-1.153291686689081E-2</v>
      </c>
      <c r="F75" s="35">
        <f t="shared" si="8"/>
        <v>312.14999999999998</v>
      </c>
      <c r="G75" s="39">
        <v>44747</v>
      </c>
      <c r="H75" s="41">
        <f t="shared" si="9"/>
        <v>44746</v>
      </c>
      <c r="I75" s="43">
        <v>44748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264.55</v>
      </c>
      <c r="E76" s="37">
        <f>(FÍSICOS[[#This Row],[Último precio
(cts Dlr/lb)]]-FÍSICOS[[#This Row],[Precio anterior
(cts Dlr/lb)]])/FÍSICOS[[#This Row],[Precio anterior
(cts Dlr/lb)]]</f>
        <v>-1.3425321648331032E-2</v>
      </c>
      <c r="F76" s="35">
        <f t="shared" si="8"/>
        <v>268.14999999999998</v>
      </c>
      <c r="G76" s="39">
        <v>44747</v>
      </c>
      <c r="H76" s="41">
        <f t="shared" si="9"/>
        <v>44746</v>
      </c>
      <c r="I76" s="43">
        <v>44748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258.55</v>
      </c>
      <c r="E77" s="37">
        <f>(FÍSICOS[[#This Row],[Último precio
(cts Dlr/lb)]]-FÍSICOS[[#This Row],[Precio anterior
(cts Dlr/lb)]])/FÍSICOS[[#This Row],[Precio anterior
(cts Dlr/lb)]]</f>
        <v>-1.3732595842075019E-2</v>
      </c>
      <c r="F77" s="35">
        <f t="shared" si="8"/>
        <v>262.14999999999998</v>
      </c>
      <c r="G77" s="39">
        <v>44747</v>
      </c>
      <c r="H77" s="41">
        <f t="shared" si="9"/>
        <v>44746</v>
      </c>
      <c r="I77" s="43">
        <v>44748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270.55</v>
      </c>
      <c r="E78" s="37">
        <f>(FÍSICOS[[#This Row],[Último precio
(cts Dlr/lb)]]-FÍSICOS[[#This Row],[Precio anterior
(cts Dlr/lb)]])/FÍSICOS[[#This Row],[Precio anterior
(cts Dlr/lb)]]</f>
        <v>-1.3131497355462214E-2</v>
      </c>
      <c r="F78" s="35">
        <f t="shared" si="8"/>
        <v>274.14999999999998</v>
      </c>
      <c r="G78" s="39">
        <v>44747</v>
      </c>
      <c r="H78" s="41">
        <f t="shared" si="9"/>
        <v>44746</v>
      </c>
      <c r="I78" s="43">
        <v>44748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288.55</v>
      </c>
      <c r="E79" s="37">
        <f>(FÍSICOS[[#This Row],[Último precio
(cts Dlr/lb)]]-FÍSICOS[[#This Row],[Precio anterior
(cts Dlr/lb)]])/FÍSICOS[[#This Row],[Precio anterior
(cts Dlr/lb)]]</f>
        <v>-1.2322437104227165E-2</v>
      </c>
      <c r="F79" s="35">
        <f t="shared" si="8"/>
        <v>292.14999999999998</v>
      </c>
      <c r="G79" s="39">
        <v>44747</v>
      </c>
      <c r="H79" s="41">
        <f t="shared" si="9"/>
        <v>44746</v>
      </c>
      <c r="I79" s="43">
        <v>44748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227.55</v>
      </c>
      <c r="E80" s="37">
        <f>(FÍSICOS[[#This Row],[Último precio
(cts Dlr/lb)]]-FÍSICOS[[#This Row],[Precio anterior
(cts Dlr/lb)]])/FÍSICOS[[#This Row],[Precio anterior
(cts Dlr/lb)]]</f>
        <v>-1.5574302401038262E-2</v>
      </c>
      <c r="F80" s="35">
        <f t="shared" si="8"/>
        <v>231.15</v>
      </c>
      <c r="G80" s="39">
        <v>44747</v>
      </c>
      <c r="H80" s="41">
        <f t="shared" si="9"/>
        <v>44746</v>
      </c>
      <c r="I80" s="43">
        <v>44748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109.45</v>
      </c>
      <c r="E81" s="37">
        <f>(FÍSICOS[[#This Row],[Último precio
(cts Dlr/lb)]]-FÍSICOS[[#This Row],[Precio anterior
(cts Dlr/lb)]])/FÍSICOS[[#This Row],[Precio anterior
(cts Dlr/lb)]]</f>
        <v>-1.8297605166382565E-2</v>
      </c>
      <c r="F81" s="35">
        <f t="shared" si="8"/>
        <v>111.49</v>
      </c>
      <c r="G81" s="39">
        <v>44747</v>
      </c>
      <c r="H81" s="41">
        <f t="shared" si="9"/>
        <v>44746</v>
      </c>
      <c r="I81" s="43">
        <v>44748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127.45</v>
      </c>
      <c r="E82" s="37">
        <f>(FÍSICOS[[#This Row],[Último precio
(cts Dlr/lb)]]-FÍSICOS[[#This Row],[Precio anterior
(cts Dlr/lb)]])/FÍSICOS[[#This Row],[Precio anterior
(cts Dlr/lb)]]</f>
        <v>-1.5754112286663111E-2</v>
      </c>
      <c r="F82" s="35">
        <f t="shared" si="8"/>
        <v>129.49</v>
      </c>
      <c r="G82" s="39">
        <v>44747</v>
      </c>
      <c r="H82" s="41">
        <f t="shared" si="9"/>
        <v>44746</v>
      </c>
      <c r="I82" s="43">
        <v>44748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265.55</v>
      </c>
      <c r="E83" s="37">
        <f>(FÍSICOS[[#This Row],[Último precio
(cts Dlr/lb)]]-FÍSICOS[[#This Row],[Precio anterior
(cts Dlr/lb)]])/FÍSICOS[[#This Row],[Precio anterior
(cts Dlr/lb)]]</f>
        <v>-1.3375441203789582E-2</v>
      </c>
      <c r="F83" s="35">
        <f t="shared" si="8"/>
        <v>269.14999999999998</v>
      </c>
      <c r="G83" s="39">
        <v>44747</v>
      </c>
      <c r="H83" s="41">
        <f t="shared" si="9"/>
        <v>44746</v>
      </c>
      <c r="I83" s="43">
        <v>44748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89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89</v>
      </c>
      <c r="G84" s="39">
        <v>44748</v>
      </c>
      <c r="H84" s="41">
        <f t="shared" si="9"/>
        <v>44747</v>
      </c>
      <c r="I84" s="43">
        <v>44748</v>
      </c>
    </row>
    <row r="85" spans="1:9" x14ac:dyDescent="0.35">
      <c r="A85" s="30" t="s">
        <v>19</v>
      </c>
      <c r="B85" s="33" t="s">
        <v>34</v>
      </c>
      <c r="C85" s="35" t="s">
        <v>35</v>
      </c>
      <c r="D85" s="35">
        <v>75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75</v>
      </c>
      <c r="G85" s="39">
        <v>44748</v>
      </c>
      <c r="H85" s="41">
        <f t="shared" si="9"/>
        <v>44747</v>
      </c>
      <c r="I85" s="43">
        <v>44748</v>
      </c>
    </row>
  </sheetData>
  <conditionalFormatting sqref="E2:E85">
    <cfRule type="cellIs" dxfId="1351" priority="166743" operator="lessThan">
      <formula>0</formula>
    </cfRule>
    <cfRule type="cellIs" dxfId="1350" priority="166744" operator="equal">
      <formula>"-"</formula>
    </cfRule>
    <cfRule type="cellIs" dxfId="1349" priority="166745" operator="greaterThan">
      <formula>0</formula>
    </cfRule>
  </conditionalFormatting>
  <conditionalFormatting sqref="E1:E85">
    <cfRule type="cellIs" dxfId="1348" priority="166741" operator="equal">
      <formula>0</formula>
    </cfRule>
    <cfRule type="cellIs" dxfId="1347" priority="166742" operator="equal">
      <formula>"ND"</formula>
    </cfRule>
  </conditionalFormatting>
  <conditionalFormatting sqref="E2:E85">
    <cfRule type="cellIs" dxfId="1346" priority="166188" operator="lessThan">
      <formula>0</formula>
    </cfRule>
    <cfRule type="cellIs" dxfId="1345" priority="166189" operator="equal">
      <formula>"-"</formula>
    </cfRule>
    <cfRule type="cellIs" dxfId="1344" priority="166190" operator="greaterThan">
      <formula>0</formula>
    </cfRule>
  </conditionalFormatting>
  <conditionalFormatting sqref="E2:E85">
    <cfRule type="cellIs" dxfId="1343" priority="166186" operator="equal">
      <formula>0</formula>
    </cfRule>
    <cfRule type="cellIs" dxfId="1342" priority="166187" operator="equal">
      <formula>"ND"</formula>
    </cfRule>
  </conditionalFormatting>
  <conditionalFormatting sqref="E2:E85">
    <cfRule type="cellIs" dxfId="1341" priority="166183" operator="lessThan">
      <formula>0</formula>
    </cfRule>
    <cfRule type="cellIs" dxfId="1340" priority="166184" operator="equal">
      <formula>"-"</formula>
    </cfRule>
    <cfRule type="cellIs" dxfId="1339" priority="166185" operator="greaterThan">
      <formula>0</formula>
    </cfRule>
  </conditionalFormatting>
  <conditionalFormatting sqref="E2:E85">
    <cfRule type="cellIs" dxfId="1338" priority="166181" operator="equal">
      <formula>0</formula>
    </cfRule>
    <cfRule type="cellIs" dxfId="1337" priority="166182" operator="equal">
      <formula>"ND"</formula>
    </cfRule>
  </conditionalFormatting>
  <conditionalFormatting sqref="E2:E85">
    <cfRule type="cellIs" dxfId="1336" priority="166178" operator="lessThan">
      <formula>0</formula>
    </cfRule>
    <cfRule type="cellIs" dxfId="1335" priority="166179" operator="equal">
      <formula>"-"</formula>
    </cfRule>
    <cfRule type="cellIs" dxfId="1334" priority="166180" operator="greaterThan">
      <formula>0</formula>
    </cfRule>
  </conditionalFormatting>
  <conditionalFormatting sqref="E2:E85">
    <cfRule type="cellIs" dxfId="1333" priority="166176" operator="equal">
      <formula>0</formula>
    </cfRule>
    <cfRule type="cellIs" dxfId="1332" priority="166177" operator="equal">
      <formula>"ND"</formula>
    </cfRule>
  </conditionalFormatting>
  <conditionalFormatting sqref="E2:E85">
    <cfRule type="cellIs" dxfId="1331" priority="166173" operator="lessThan">
      <formula>0</formula>
    </cfRule>
    <cfRule type="cellIs" dxfId="1330" priority="166174" operator="equal">
      <formula>"-"</formula>
    </cfRule>
    <cfRule type="cellIs" dxfId="1329" priority="166175" operator="greaterThan">
      <formula>0</formula>
    </cfRule>
  </conditionalFormatting>
  <conditionalFormatting sqref="E2:E85">
    <cfRule type="cellIs" dxfId="1328" priority="166171" operator="equal">
      <formula>0</formula>
    </cfRule>
    <cfRule type="cellIs" dxfId="1327" priority="166172" operator="equal">
      <formula>"ND"</formula>
    </cfRule>
  </conditionalFormatting>
  <conditionalFormatting sqref="E2:E85">
    <cfRule type="cellIs" dxfId="1326" priority="166168" operator="lessThan">
      <formula>0</formula>
    </cfRule>
    <cfRule type="cellIs" dxfId="1325" priority="166169" operator="equal">
      <formula>"-"</formula>
    </cfRule>
    <cfRule type="cellIs" dxfId="1324" priority="166170" operator="greaterThan">
      <formula>0</formula>
    </cfRule>
  </conditionalFormatting>
  <conditionalFormatting sqref="E2:E85">
    <cfRule type="cellIs" dxfId="1323" priority="166166" operator="equal">
      <formula>0</formula>
    </cfRule>
    <cfRule type="cellIs" dxfId="1322" priority="166167" operator="equal">
      <formula>"ND"</formula>
    </cfRule>
  </conditionalFormatting>
  <conditionalFormatting sqref="E2:E85">
    <cfRule type="cellIs" dxfId="1321" priority="166163" operator="lessThan">
      <formula>0</formula>
    </cfRule>
    <cfRule type="cellIs" dxfId="1320" priority="166164" operator="equal">
      <formula>"-"</formula>
    </cfRule>
    <cfRule type="cellIs" dxfId="1319" priority="166165" operator="greaterThan">
      <formula>0</formula>
    </cfRule>
  </conditionalFormatting>
  <conditionalFormatting sqref="E2:E85">
    <cfRule type="cellIs" dxfId="1318" priority="166161" operator="equal">
      <formula>0</formula>
    </cfRule>
    <cfRule type="cellIs" dxfId="1317" priority="166162" operator="equal">
      <formula>"ND"</formula>
    </cfRule>
  </conditionalFormatting>
  <conditionalFormatting sqref="E2:E85">
    <cfRule type="cellIs" dxfId="1316" priority="166158" operator="lessThan">
      <formula>0</formula>
    </cfRule>
    <cfRule type="cellIs" dxfId="1315" priority="166159" operator="equal">
      <formula>"-"</formula>
    </cfRule>
    <cfRule type="cellIs" dxfId="1314" priority="166160" operator="greaterThan">
      <formula>0</formula>
    </cfRule>
  </conditionalFormatting>
  <conditionalFormatting sqref="E2:E85">
    <cfRule type="cellIs" dxfId="1313" priority="166156" operator="equal">
      <formula>0</formula>
    </cfRule>
    <cfRule type="cellIs" dxfId="1312" priority="166157" operator="equal">
      <formula>"ND"</formula>
    </cfRule>
  </conditionalFormatting>
  <conditionalFormatting sqref="E2:E85">
    <cfRule type="cellIs" dxfId="1311" priority="166153" operator="lessThan">
      <formula>0</formula>
    </cfRule>
    <cfRule type="cellIs" dxfId="1310" priority="166154" operator="equal">
      <formula>"-"</formula>
    </cfRule>
    <cfRule type="cellIs" dxfId="1309" priority="166155" operator="greaterThan">
      <formula>0</formula>
    </cfRule>
  </conditionalFormatting>
  <conditionalFormatting sqref="E2:E85">
    <cfRule type="cellIs" dxfId="1308" priority="166151" operator="equal">
      <formula>0</formula>
    </cfRule>
    <cfRule type="cellIs" dxfId="1307" priority="166152" operator="equal">
      <formula>"ND"</formula>
    </cfRule>
  </conditionalFormatting>
  <conditionalFormatting sqref="E2:E85">
    <cfRule type="cellIs" dxfId="1306" priority="166148" operator="lessThan">
      <formula>0</formula>
    </cfRule>
    <cfRule type="cellIs" dxfId="1305" priority="166149" operator="equal">
      <formula>"-"</formula>
    </cfRule>
    <cfRule type="cellIs" dxfId="1304" priority="166150" operator="greaterThan">
      <formula>0</formula>
    </cfRule>
  </conditionalFormatting>
  <conditionalFormatting sqref="E2:E85">
    <cfRule type="cellIs" dxfId="1303" priority="166146" operator="equal">
      <formula>0</formula>
    </cfRule>
    <cfRule type="cellIs" dxfId="1302" priority="166147" operator="equal">
      <formula>"ND"</formula>
    </cfRule>
  </conditionalFormatting>
  <conditionalFormatting sqref="E2:E85">
    <cfRule type="cellIs" dxfId="1301" priority="166143" operator="lessThan">
      <formula>0</formula>
    </cfRule>
    <cfRule type="cellIs" dxfId="1300" priority="166144" operator="equal">
      <formula>"-"</formula>
    </cfRule>
    <cfRule type="cellIs" dxfId="1299" priority="166145" operator="greaterThan">
      <formula>0</formula>
    </cfRule>
  </conditionalFormatting>
  <conditionalFormatting sqref="E2:E85">
    <cfRule type="cellIs" dxfId="1298" priority="166141" operator="equal">
      <formula>0</formula>
    </cfRule>
    <cfRule type="cellIs" dxfId="1297" priority="166142" operator="equal">
      <formula>"ND"</formula>
    </cfRule>
  </conditionalFormatting>
  <conditionalFormatting sqref="E2:E85">
    <cfRule type="cellIs" dxfId="1296" priority="166138" operator="lessThan">
      <formula>0</formula>
    </cfRule>
    <cfRule type="cellIs" dxfId="1295" priority="166139" operator="equal">
      <formula>"-"</formula>
    </cfRule>
    <cfRule type="cellIs" dxfId="1294" priority="166140" operator="greaterThan">
      <formula>0</formula>
    </cfRule>
  </conditionalFormatting>
  <conditionalFormatting sqref="E2:E85">
    <cfRule type="cellIs" dxfId="1293" priority="166136" operator="equal">
      <formula>0</formula>
    </cfRule>
    <cfRule type="cellIs" dxfId="1292" priority="166137" operator="equal">
      <formula>"ND"</formula>
    </cfRule>
  </conditionalFormatting>
  <conditionalFormatting sqref="E16:E29">
    <cfRule type="cellIs" dxfId="1291" priority="166078" operator="lessThan">
      <formula>0</formula>
    </cfRule>
    <cfRule type="cellIs" dxfId="1290" priority="166079" operator="equal">
      <formula>"-"</formula>
    </cfRule>
    <cfRule type="cellIs" dxfId="1289" priority="166080" operator="greaterThan">
      <formula>0</formula>
    </cfRule>
  </conditionalFormatting>
  <conditionalFormatting sqref="E16:E29">
    <cfRule type="cellIs" dxfId="1288" priority="166076" operator="equal">
      <formula>0</formula>
    </cfRule>
    <cfRule type="cellIs" dxfId="1287" priority="166077" operator="equal">
      <formula>"ND"</formula>
    </cfRule>
  </conditionalFormatting>
  <conditionalFormatting sqref="E16:E29">
    <cfRule type="cellIs" dxfId="1286" priority="166073" operator="lessThan">
      <formula>0</formula>
    </cfRule>
    <cfRule type="cellIs" dxfId="1285" priority="166074" operator="equal">
      <formula>"-"</formula>
    </cfRule>
    <cfRule type="cellIs" dxfId="1284" priority="166075" operator="greaterThan">
      <formula>0</formula>
    </cfRule>
  </conditionalFormatting>
  <conditionalFormatting sqref="E16:E29">
    <cfRule type="cellIs" dxfId="1283" priority="166071" operator="equal">
      <formula>0</formula>
    </cfRule>
    <cfRule type="cellIs" dxfId="1282" priority="166072" operator="equal">
      <formula>"ND"</formula>
    </cfRule>
  </conditionalFormatting>
  <conditionalFormatting sqref="E16:E29">
    <cfRule type="cellIs" dxfId="1281" priority="166068" operator="lessThan">
      <formula>0</formula>
    </cfRule>
    <cfRule type="cellIs" dxfId="1280" priority="166069" operator="equal">
      <formula>"-"</formula>
    </cfRule>
    <cfRule type="cellIs" dxfId="1279" priority="166070" operator="greaterThan">
      <formula>0</formula>
    </cfRule>
  </conditionalFormatting>
  <conditionalFormatting sqref="E16:E29">
    <cfRule type="cellIs" dxfId="1278" priority="166066" operator="equal">
      <formula>0</formula>
    </cfRule>
    <cfRule type="cellIs" dxfId="1277" priority="166067" operator="equal">
      <formula>"ND"</formula>
    </cfRule>
  </conditionalFormatting>
  <conditionalFormatting sqref="E16:E29">
    <cfRule type="cellIs" dxfId="1276" priority="166063" operator="lessThan">
      <formula>0</formula>
    </cfRule>
    <cfRule type="cellIs" dxfId="1275" priority="166064" operator="equal">
      <formula>"-"</formula>
    </cfRule>
    <cfRule type="cellIs" dxfId="1274" priority="166065" operator="greaterThan">
      <formula>0</formula>
    </cfRule>
  </conditionalFormatting>
  <conditionalFormatting sqref="E16:E29">
    <cfRule type="cellIs" dxfId="1273" priority="166061" operator="equal">
      <formula>0</formula>
    </cfRule>
    <cfRule type="cellIs" dxfId="1272" priority="166062" operator="equal">
      <formula>"ND"</formula>
    </cfRule>
  </conditionalFormatting>
  <conditionalFormatting sqref="E16:E29">
    <cfRule type="cellIs" dxfId="1271" priority="166058" operator="lessThan">
      <formula>0</formula>
    </cfRule>
    <cfRule type="cellIs" dxfId="1270" priority="166059" operator="equal">
      <formula>"-"</formula>
    </cfRule>
    <cfRule type="cellIs" dxfId="1269" priority="166060" operator="greaterThan">
      <formula>0</formula>
    </cfRule>
  </conditionalFormatting>
  <conditionalFormatting sqref="E16:E29">
    <cfRule type="cellIs" dxfId="1268" priority="166056" operator="equal">
      <formula>0</formula>
    </cfRule>
    <cfRule type="cellIs" dxfId="1267" priority="166057" operator="equal">
      <formula>"ND"</formula>
    </cfRule>
  </conditionalFormatting>
  <conditionalFormatting sqref="E16:E29">
    <cfRule type="cellIs" dxfId="1266" priority="166053" operator="lessThan">
      <formula>0</formula>
    </cfRule>
    <cfRule type="cellIs" dxfId="1265" priority="166054" operator="equal">
      <formula>"-"</formula>
    </cfRule>
    <cfRule type="cellIs" dxfId="1264" priority="166055" operator="greaterThan">
      <formula>0</formula>
    </cfRule>
  </conditionalFormatting>
  <conditionalFormatting sqref="E16:E29">
    <cfRule type="cellIs" dxfId="1263" priority="166051" operator="equal">
      <formula>0</formula>
    </cfRule>
    <cfRule type="cellIs" dxfId="1262" priority="166052" operator="equal">
      <formula>"ND"</formula>
    </cfRule>
  </conditionalFormatting>
  <conditionalFormatting sqref="E16:E29">
    <cfRule type="cellIs" dxfId="1261" priority="166048" operator="lessThan">
      <formula>0</formula>
    </cfRule>
    <cfRule type="cellIs" dxfId="1260" priority="166049" operator="equal">
      <formula>"-"</formula>
    </cfRule>
    <cfRule type="cellIs" dxfId="1259" priority="166050" operator="greaterThan">
      <formula>0</formula>
    </cfRule>
  </conditionalFormatting>
  <conditionalFormatting sqref="E16:E29">
    <cfRule type="cellIs" dxfId="1258" priority="166046" operator="equal">
      <formula>0</formula>
    </cfRule>
    <cfRule type="cellIs" dxfId="1257" priority="166047" operator="equal">
      <formula>"ND"</formula>
    </cfRule>
  </conditionalFormatting>
  <conditionalFormatting sqref="E16:E29">
    <cfRule type="cellIs" dxfId="1256" priority="166043" operator="lessThan">
      <formula>0</formula>
    </cfRule>
    <cfRule type="cellIs" dxfId="1255" priority="166044" operator="equal">
      <formula>"-"</formula>
    </cfRule>
    <cfRule type="cellIs" dxfId="1254" priority="166045" operator="greaterThan">
      <formula>0</formula>
    </cfRule>
  </conditionalFormatting>
  <conditionalFormatting sqref="E16:E29">
    <cfRule type="cellIs" dxfId="1253" priority="166041" operator="equal">
      <formula>0</formula>
    </cfRule>
    <cfRule type="cellIs" dxfId="1252" priority="166042" operator="equal">
      <formula>"ND"</formula>
    </cfRule>
  </conditionalFormatting>
  <conditionalFormatting sqref="E16:E29">
    <cfRule type="cellIs" dxfId="1251" priority="166038" operator="lessThan">
      <formula>0</formula>
    </cfRule>
    <cfRule type="cellIs" dxfId="1250" priority="166039" operator="equal">
      <formula>"-"</formula>
    </cfRule>
    <cfRule type="cellIs" dxfId="1249" priority="166040" operator="greaterThan">
      <formula>0</formula>
    </cfRule>
  </conditionalFormatting>
  <conditionalFormatting sqref="E16:E29">
    <cfRule type="cellIs" dxfId="1248" priority="166036" operator="equal">
      <formula>0</formula>
    </cfRule>
    <cfRule type="cellIs" dxfId="1247" priority="166037" operator="equal">
      <formula>"ND"</formula>
    </cfRule>
  </conditionalFormatting>
  <conditionalFormatting sqref="E16:E29">
    <cfRule type="cellIs" dxfId="1246" priority="166033" operator="lessThan">
      <formula>0</formula>
    </cfRule>
    <cfRule type="cellIs" dxfId="1245" priority="166034" operator="equal">
      <formula>"-"</formula>
    </cfRule>
    <cfRule type="cellIs" dxfId="1244" priority="166035" operator="greaterThan">
      <formula>0</formula>
    </cfRule>
  </conditionalFormatting>
  <conditionalFormatting sqref="E16:E29">
    <cfRule type="cellIs" dxfId="1243" priority="166031" operator="equal">
      <formula>0</formula>
    </cfRule>
    <cfRule type="cellIs" dxfId="1242" priority="166032" operator="equal">
      <formula>"ND"</formula>
    </cfRule>
  </conditionalFormatting>
  <conditionalFormatting sqref="E16:E29">
    <cfRule type="cellIs" dxfId="1241" priority="166028" operator="lessThan">
      <formula>0</formula>
    </cfRule>
    <cfRule type="cellIs" dxfId="1240" priority="166029" operator="equal">
      <formula>"-"</formula>
    </cfRule>
    <cfRule type="cellIs" dxfId="1239" priority="166030" operator="greaterThan">
      <formula>0</formula>
    </cfRule>
  </conditionalFormatting>
  <conditionalFormatting sqref="E16:E29">
    <cfRule type="cellIs" dxfId="1238" priority="166026" operator="equal">
      <formula>0</formula>
    </cfRule>
    <cfRule type="cellIs" dxfId="1237" priority="166027" operator="equal">
      <formula>"ND"</formula>
    </cfRule>
  </conditionalFormatting>
  <conditionalFormatting sqref="E16:E29">
    <cfRule type="cellIs" dxfId="1236" priority="166023" operator="lessThan">
      <formula>0</formula>
    </cfRule>
    <cfRule type="cellIs" dxfId="1235" priority="166024" operator="equal">
      <formula>"-"</formula>
    </cfRule>
    <cfRule type="cellIs" dxfId="1234" priority="166025" operator="greaterThan">
      <formula>0</formula>
    </cfRule>
  </conditionalFormatting>
  <conditionalFormatting sqref="E16:E29">
    <cfRule type="cellIs" dxfId="1233" priority="166021" operator="equal">
      <formula>0</formula>
    </cfRule>
    <cfRule type="cellIs" dxfId="1232" priority="166022" operator="equal">
      <formula>"ND"</formula>
    </cfRule>
  </conditionalFormatting>
  <conditionalFormatting sqref="E30:E43">
    <cfRule type="cellIs" dxfId="1231" priority="15838" operator="lessThan">
      <formula>0</formula>
    </cfRule>
    <cfRule type="cellIs" dxfId="1230" priority="15839" operator="equal">
      <formula>"-"</formula>
    </cfRule>
    <cfRule type="cellIs" dxfId="1229" priority="15840" operator="greaterThan">
      <formula>0</formula>
    </cfRule>
  </conditionalFormatting>
  <conditionalFormatting sqref="E30:E43">
    <cfRule type="cellIs" dxfId="1228" priority="15836" operator="equal">
      <formula>0</formula>
    </cfRule>
    <cfRule type="cellIs" dxfId="1227" priority="15837" operator="equal">
      <formula>"ND"</formula>
    </cfRule>
  </conditionalFormatting>
  <conditionalFormatting sqref="E30:E43">
    <cfRule type="cellIs" dxfId="1226" priority="15833" operator="lessThan">
      <formula>0</formula>
    </cfRule>
    <cfRule type="cellIs" dxfId="1225" priority="15834" operator="equal">
      <formula>"-"</formula>
    </cfRule>
    <cfRule type="cellIs" dxfId="1224" priority="15835" operator="greaterThan">
      <formula>0</formula>
    </cfRule>
  </conditionalFormatting>
  <conditionalFormatting sqref="E30:E43">
    <cfRule type="cellIs" dxfId="1223" priority="15831" operator="equal">
      <formula>0</formula>
    </cfRule>
    <cfRule type="cellIs" dxfId="1222" priority="15832" operator="equal">
      <formula>"ND"</formula>
    </cfRule>
  </conditionalFormatting>
  <conditionalFormatting sqref="E30:E43">
    <cfRule type="cellIs" dxfId="1221" priority="15828" operator="lessThan">
      <formula>0</formula>
    </cfRule>
    <cfRule type="cellIs" dxfId="1220" priority="15829" operator="equal">
      <formula>"-"</formula>
    </cfRule>
    <cfRule type="cellIs" dxfId="1219" priority="15830" operator="greaterThan">
      <formula>0</formula>
    </cfRule>
  </conditionalFormatting>
  <conditionalFormatting sqref="E30:E43">
    <cfRule type="cellIs" dxfId="1218" priority="15826" operator="equal">
      <formula>0</formula>
    </cfRule>
    <cfRule type="cellIs" dxfId="1217" priority="15827" operator="equal">
      <formula>"ND"</formula>
    </cfRule>
  </conditionalFormatting>
  <conditionalFormatting sqref="E30:E43">
    <cfRule type="cellIs" dxfId="1216" priority="15823" operator="lessThan">
      <formula>0</formula>
    </cfRule>
    <cfRule type="cellIs" dxfId="1215" priority="15824" operator="equal">
      <formula>"-"</formula>
    </cfRule>
    <cfRule type="cellIs" dxfId="1214" priority="15825" operator="greaterThan">
      <formula>0</formula>
    </cfRule>
  </conditionalFormatting>
  <conditionalFormatting sqref="E30:E43">
    <cfRule type="cellIs" dxfId="1213" priority="15821" operator="equal">
      <formula>0</formula>
    </cfRule>
    <cfRule type="cellIs" dxfId="1212" priority="15822" operator="equal">
      <formula>"ND"</formula>
    </cfRule>
  </conditionalFormatting>
  <conditionalFormatting sqref="E30:E43">
    <cfRule type="cellIs" dxfId="1211" priority="15818" operator="lessThan">
      <formula>0</formula>
    </cfRule>
    <cfRule type="cellIs" dxfId="1210" priority="15819" operator="equal">
      <formula>"-"</formula>
    </cfRule>
    <cfRule type="cellIs" dxfId="1209" priority="15820" operator="greaterThan">
      <formula>0</formula>
    </cfRule>
  </conditionalFormatting>
  <conditionalFormatting sqref="E30:E43">
    <cfRule type="cellIs" dxfId="1208" priority="15816" operator="equal">
      <formula>0</formula>
    </cfRule>
    <cfRule type="cellIs" dxfId="1207" priority="15817" operator="equal">
      <formula>"ND"</formula>
    </cfRule>
  </conditionalFormatting>
  <conditionalFormatting sqref="E30:E43">
    <cfRule type="cellIs" dxfId="1206" priority="15813" operator="lessThan">
      <formula>0</formula>
    </cfRule>
    <cfRule type="cellIs" dxfId="1205" priority="15814" operator="equal">
      <formula>"-"</formula>
    </cfRule>
    <cfRule type="cellIs" dxfId="1204" priority="15815" operator="greaterThan">
      <formula>0</formula>
    </cfRule>
  </conditionalFormatting>
  <conditionalFormatting sqref="E30:E43">
    <cfRule type="cellIs" dxfId="1203" priority="15811" operator="equal">
      <formula>0</formula>
    </cfRule>
    <cfRule type="cellIs" dxfId="1202" priority="15812" operator="equal">
      <formula>"ND"</formula>
    </cfRule>
  </conditionalFormatting>
  <conditionalFormatting sqref="E30:E43">
    <cfRule type="cellIs" dxfId="1201" priority="15808" operator="lessThan">
      <formula>0</formula>
    </cfRule>
    <cfRule type="cellIs" dxfId="1200" priority="15809" operator="equal">
      <formula>"-"</formula>
    </cfRule>
    <cfRule type="cellIs" dxfId="1199" priority="15810" operator="greaterThan">
      <formula>0</formula>
    </cfRule>
  </conditionalFormatting>
  <conditionalFormatting sqref="E30:E43">
    <cfRule type="cellIs" dxfId="1198" priority="15806" operator="equal">
      <formula>0</formula>
    </cfRule>
    <cfRule type="cellIs" dxfId="1197" priority="15807" operator="equal">
      <formula>"ND"</formula>
    </cfRule>
  </conditionalFormatting>
  <conditionalFormatting sqref="E30:E43">
    <cfRule type="cellIs" dxfId="1196" priority="15803" operator="lessThan">
      <formula>0</formula>
    </cfRule>
    <cfRule type="cellIs" dxfId="1195" priority="15804" operator="equal">
      <formula>"-"</formula>
    </cfRule>
    <cfRule type="cellIs" dxfId="1194" priority="15805" operator="greaterThan">
      <formula>0</formula>
    </cfRule>
  </conditionalFormatting>
  <conditionalFormatting sqref="E30:E43">
    <cfRule type="cellIs" dxfId="1193" priority="15801" operator="equal">
      <formula>0</formula>
    </cfRule>
    <cfRule type="cellIs" dxfId="1192" priority="15802" operator="equal">
      <formula>"ND"</formula>
    </cfRule>
  </conditionalFormatting>
  <conditionalFormatting sqref="E30:E43">
    <cfRule type="cellIs" dxfId="1191" priority="15798" operator="lessThan">
      <formula>0</formula>
    </cfRule>
    <cfRule type="cellIs" dxfId="1190" priority="15799" operator="equal">
      <formula>"-"</formula>
    </cfRule>
    <cfRule type="cellIs" dxfId="1189" priority="15800" operator="greaterThan">
      <formula>0</formula>
    </cfRule>
  </conditionalFormatting>
  <conditionalFormatting sqref="E30:E43">
    <cfRule type="cellIs" dxfId="1188" priority="15796" operator="equal">
      <formula>0</formula>
    </cfRule>
    <cfRule type="cellIs" dxfId="1187" priority="15797" operator="equal">
      <formula>"ND"</formula>
    </cfRule>
  </conditionalFormatting>
  <conditionalFormatting sqref="E30:E43">
    <cfRule type="cellIs" dxfId="1186" priority="15793" operator="lessThan">
      <formula>0</formula>
    </cfRule>
    <cfRule type="cellIs" dxfId="1185" priority="15794" operator="equal">
      <formula>"-"</formula>
    </cfRule>
    <cfRule type="cellIs" dxfId="1184" priority="15795" operator="greaterThan">
      <formula>0</formula>
    </cfRule>
  </conditionalFormatting>
  <conditionalFormatting sqref="E30:E43">
    <cfRule type="cellIs" dxfId="1183" priority="15791" operator="equal">
      <formula>0</formula>
    </cfRule>
    <cfRule type="cellIs" dxfId="1182" priority="15792" operator="equal">
      <formula>"ND"</formula>
    </cfRule>
  </conditionalFormatting>
  <conditionalFormatting sqref="E30:E43">
    <cfRule type="cellIs" dxfId="1181" priority="15788" operator="lessThan">
      <formula>0</formula>
    </cfRule>
    <cfRule type="cellIs" dxfId="1180" priority="15789" operator="equal">
      <formula>"-"</formula>
    </cfRule>
    <cfRule type="cellIs" dxfId="1179" priority="15790" operator="greaterThan">
      <formula>0</formula>
    </cfRule>
  </conditionalFormatting>
  <conditionalFormatting sqref="E30:E43">
    <cfRule type="cellIs" dxfId="1178" priority="15786" operator="equal">
      <formula>0</formula>
    </cfRule>
    <cfRule type="cellIs" dxfId="1177" priority="15787" operator="equal">
      <formula>"ND"</formula>
    </cfRule>
  </conditionalFormatting>
  <conditionalFormatting sqref="E30:E43">
    <cfRule type="cellIs" dxfId="1176" priority="15783" operator="lessThan">
      <formula>0</formula>
    </cfRule>
    <cfRule type="cellIs" dxfId="1175" priority="15784" operator="equal">
      <formula>"-"</formula>
    </cfRule>
    <cfRule type="cellIs" dxfId="1174" priority="15785" operator="greaterThan">
      <formula>0</formula>
    </cfRule>
  </conditionalFormatting>
  <conditionalFormatting sqref="E30:E43">
    <cfRule type="cellIs" dxfId="1173" priority="15781" operator="equal">
      <formula>0</formula>
    </cfRule>
    <cfRule type="cellIs" dxfId="1172" priority="15782" operator="equal">
      <formula>"ND"</formula>
    </cfRule>
  </conditionalFormatting>
  <conditionalFormatting sqref="E30:E43">
    <cfRule type="cellIs" dxfId="1171" priority="15778" operator="lessThan">
      <formula>0</formula>
    </cfRule>
    <cfRule type="cellIs" dxfId="1170" priority="15779" operator="equal">
      <formula>"-"</formula>
    </cfRule>
    <cfRule type="cellIs" dxfId="1169" priority="15780" operator="greaterThan">
      <formula>0</formula>
    </cfRule>
  </conditionalFormatting>
  <conditionalFormatting sqref="E30:E43">
    <cfRule type="cellIs" dxfId="1168" priority="15776" operator="equal">
      <formula>0</formula>
    </cfRule>
    <cfRule type="cellIs" dxfId="1167" priority="15777" operator="equal">
      <formula>"ND"</formula>
    </cfRule>
  </conditionalFormatting>
  <conditionalFormatting sqref="E30:E43">
    <cfRule type="cellIs" dxfId="1166" priority="15773" operator="lessThan">
      <formula>0</formula>
    </cfRule>
    <cfRule type="cellIs" dxfId="1165" priority="15774" operator="equal">
      <formula>"-"</formula>
    </cfRule>
    <cfRule type="cellIs" dxfId="1164" priority="15775" operator="greaterThan">
      <formula>0</formula>
    </cfRule>
  </conditionalFormatting>
  <conditionalFormatting sqref="E30:E43">
    <cfRule type="cellIs" dxfId="1163" priority="15771" operator="equal">
      <formula>0</formula>
    </cfRule>
    <cfRule type="cellIs" dxfId="1162" priority="15772" operator="equal">
      <formula>"ND"</formula>
    </cfRule>
  </conditionalFormatting>
  <conditionalFormatting sqref="E30:E43">
    <cfRule type="cellIs" dxfId="1161" priority="15768" operator="lessThan">
      <formula>0</formula>
    </cfRule>
    <cfRule type="cellIs" dxfId="1160" priority="15769" operator="equal">
      <formula>"-"</formula>
    </cfRule>
    <cfRule type="cellIs" dxfId="1159" priority="15770" operator="greaterThan">
      <formula>0</formula>
    </cfRule>
  </conditionalFormatting>
  <conditionalFormatting sqref="E30:E43">
    <cfRule type="cellIs" dxfId="1158" priority="15766" operator="equal">
      <formula>0</formula>
    </cfRule>
    <cfRule type="cellIs" dxfId="1157" priority="15767" operator="equal">
      <formula>"ND"</formula>
    </cfRule>
  </conditionalFormatting>
  <conditionalFormatting sqref="E30:E43">
    <cfRule type="cellIs" dxfId="1156" priority="15763" operator="lessThan">
      <formula>0</formula>
    </cfRule>
    <cfRule type="cellIs" dxfId="1155" priority="15764" operator="equal">
      <formula>"-"</formula>
    </cfRule>
    <cfRule type="cellIs" dxfId="1154" priority="15765" operator="greaterThan">
      <formula>0</formula>
    </cfRule>
  </conditionalFormatting>
  <conditionalFormatting sqref="E30:E43">
    <cfRule type="cellIs" dxfId="1153" priority="15761" operator="equal">
      <formula>0</formula>
    </cfRule>
    <cfRule type="cellIs" dxfId="1152" priority="15762" operator="equal">
      <formula>"ND"</formula>
    </cfRule>
  </conditionalFormatting>
  <conditionalFormatting sqref="E30:E43">
    <cfRule type="cellIs" dxfId="1151" priority="15758" operator="lessThan">
      <formula>0</formula>
    </cfRule>
    <cfRule type="cellIs" dxfId="1150" priority="15759" operator="equal">
      <formula>"-"</formula>
    </cfRule>
    <cfRule type="cellIs" dxfId="1149" priority="15760" operator="greaterThan">
      <formula>0</formula>
    </cfRule>
  </conditionalFormatting>
  <conditionalFormatting sqref="E30:E43">
    <cfRule type="cellIs" dxfId="1148" priority="15756" operator="equal">
      <formula>0</formula>
    </cfRule>
    <cfRule type="cellIs" dxfId="1147" priority="15757" operator="equal">
      <formula>"ND"</formula>
    </cfRule>
  </conditionalFormatting>
  <conditionalFormatting sqref="E30:E43">
    <cfRule type="cellIs" dxfId="1146" priority="15753" operator="lessThan">
      <formula>0</formula>
    </cfRule>
    <cfRule type="cellIs" dxfId="1145" priority="15754" operator="equal">
      <formula>"-"</formula>
    </cfRule>
    <cfRule type="cellIs" dxfId="1144" priority="15755" operator="greaterThan">
      <formula>0</formula>
    </cfRule>
  </conditionalFormatting>
  <conditionalFormatting sqref="E30:E43">
    <cfRule type="cellIs" dxfId="1143" priority="15751" operator="equal">
      <formula>0</formula>
    </cfRule>
    <cfRule type="cellIs" dxfId="1142" priority="15752" operator="equal">
      <formula>"ND"</formula>
    </cfRule>
  </conditionalFormatting>
  <conditionalFormatting sqref="E30:E43">
    <cfRule type="cellIs" dxfId="1141" priority="15748" operator="lessThan">
      <formula>0</formula>
    </cfRule>
    <cfRule type="cellIs" dxfId="1140" priority="15749" operator="equal">
      <formula>"-"</formula>
    </cfRule>
    <cfRule type="cellIs" dxfId="1139" priority="15750" operator="greaterThan">
      <formula>0</formula>
    </cfRule>
  </conditionalFormatting>
  <conditionalFormatting sqref="E30:E43">
    <cfRule type="cellIs" dxfId="1138" priority="15746" operator="equal">
      <formula>0</formula>
    </cfRule>
    <cfRule type="cellIs" dxfId="1137" priority="15747" operator="equal">
      <formula>"ND"</formula>
    </cfRule>
  </conditionalFormatting>
  <conditionalFormatting sqref="E30:E43">
    <cfRule type="cellIs" dxfId="1136" priority="15743" operator="lessThan">
      <formula>0</formula>
    </cfRule>
    <cfRule type="cellIs" dxfId="1135" priority="15744" operator="equal">
      <formula>"-"</formula>
    </cfRule>
    <cfRule type="cellIs" dxfId="1134" priority="15745" operator="greaterThan">
      <formula>0</formula>
    </cfRule>
  </conditionalFormatting>
  <conditionalFormatting sqref="E30:E43">
    <cfRule type="cellIs" dxfId="1133" priority="15741" operator="equal">
      <formula>0</formula>
    </cfRule>
    <cfRule type="cellIs" dxfId="1132" priority="15742" operator="equal">
      <formula>"ND"</formula>
    </cfRule>
  </conditionalFormatting>
  <conditionalFormatting sqref="E30:E43">
    <cfRule type="cellIs" dxfId="1131" priority="15738" operator="lessThan">
      <formula>0</formula>
    </cfRule>
    <cfRule type="cellIs" dxfId="1130" priority="15739" operator="equal">
      <formula>"-"</formula>
    </cfRule>
    <cfRule type="cellIs" dxfId="1129" priority="15740" operator="greaterThan">
      <formula>0</formula>
    </cfRule>
  </conditionalFormatting>
  <conditionalFormatting sqref="E30:E43">
    <cfRule type="cellIs" dxfId="1128" priority="15736" operator="equal">
      <formula>0</formula>
    </cfRule>
    <cfRule type="cellIs" dxfId="1127" priority="15737" operator="equal">
      <formula>"ND"</formula>
    </cfRule>
  </conditionalFormatting>
  <conditionalFormatting sqref="E30:E43">
    <cfRule type="cellIs" dxfId="1126" priority="15733" operator="lessThan">
      <formula>0</formula>
    </cfRule>
    <cfRule type="cellIs" dxfId="1125" priority="15734" operator="equal">
      <formula>"-"</formula>
    </cfRule>
    <cfRule type="cellIs" dxfId="1124" priority="15735" operator="greaterThan">
      <formula>0</formula>
    </cfRule>
  </conditionalFormatting>
  <conditionalFormatting sqref="E30:E43">
    <cfRule type="cellIs" dxfId="1123" priority="15731" operator="equal">
      <formula>0</formula>
    </cfRule>
    <cfRule type="cellIs" dxfId="1122" priority="15732" operator="equal">
      <formula>"ND"</formula>
    </cfRule>
  </conditionalFormatting>
  <conditionalFormatting sqref="E30:E43">
    <cfRule type="cellIs" dxfId="1121" priority="15728" operator="lessThan">
      <formula>0</formula>
    </cfRule>
    <cfRule type="cellIs" dxfId="1120" priority="15729" operator="equal">
      <formula>"-"</formula>
    </cfRule>
    <cfRule type="cellIs" dxfId="1119" priority="15730" operator="greaterThan">
      <formula>0</formula>
    </cfRule>
  </conditionalFormatting>
  <conditionalFormatting sqref="E30:E43">
    <cfRule type="cellIs" dxfId="1118" priority="15726" operator="equal">
      <formula>0</formula>
    </cfRule>
    <cfRule type="cellIs" dxfId="1117" priority="15727" operator="equal">
      <formula>"ND"</formula>
    </cfRule>
  </conditionalFormatting>
  <conditionalFormatting sqref="E30:E43">
    <cfRule type="cellIs" dxfId="1116" priority="15723" operator="lessThan">
      <formula>0</formula>
    </cfRule>
    <cfRule type="cellIs" dxfId="1115" priority="15724" operator="equal">
      <formula>"-"</formula>
    </cfRule>
    <cfRule type="cellIs" dxfId="1114" priority="15725" operator="greaterThan">
      <formula>0</formula>
    </cfRule>
  </conditionalFormatting>
  <conditionalFormatting sqref="E30:E43">
    <cfRule type="cellIs" dxfId="1113" priority="15721" operator="equal">
      <formula>0</formula>
    </cfRule>
    <cfRule type="cellIs" dxfId="1112" priority="15722" operator="equal">
      <formula>"ND"</formula>
    </cfRule>
  </conditionalFormatting>
  <conditionalFormatting sqref="E44:E57">
    <cfRule type="cellIs" dxfId="1111" priority="718" operator="lessThan">
      <formula>0</formula>
    </cfRule>
    <cfRule type="cellIs" dxfId="1110" priority="719" operator="equal">
      <formula>"-"</formula>
    </cfRule>
    <cfRule type="cellIs" dxfId="1109" priority="720" operator="greaterThan">
      <formula>0</formula>
    </cfRule>
  </conditionalFormatting>
  <conditionalFormatting sqref="E44:E57">
    <cfRule type="cellIs" dxfId="1108" priority="716" operator="equal">
      <formula>0</formula>
    </cfRule>
    <cfRule type="cellIs" dxfId="1107" priority="717" operator="equal">
      <formula>"ND"</formula>
    </cfRule>
  </conditionalFormatting>
  <conditionalFormatting sqref="E44:E57">
    <cfRule type="cellIs" dxfId="1106" priority="713" operator="lessThan">
      <formula>0</formula>
    </cfRule>
    <cfRule type="cellIs" dxfId="1105" priority="714" operator="equal">
      <formula>"-"</formula>
    </cfRule>
    <cfRule type="cellIs" dxfId="1104" priority="715" operator="greaterThan">
      <formula>0</formula>
    </cfRule>
  </conditionalFormatting>
  <conditionalFormatting sqref="E44:E57">
    <cfRule type="cellIs" dxfId="1103" priority="711" operator="equal">
      <formula>0</formula>
    </cfRule>
    <cfRule type="cellIs" dxfId="1102" priority="712" operator="equal">
      <formula>"ND"</formula>
    </cfRule>
  </conditionalFormatting>
  <conditionalFormatting sqref="E44:E57">
    <cfRule type="cellIs" dxfId="1101" priority="708" operator="lessThan">
      <formula>0</formula>
    </cfRule>
    <cfRule type="cellIs" dxfId="1100" priority="709" operator="equal">
      <formula>"-"</formula>
    </cfRule>
    <cfRule type="cellIs" dxfId="1099" priority="710" operator="greaterThan">
      <formula>0</formula>
    </cfRule>
  </conditionalFormatting>
  <conditionalFormatting sqref="E44:E57">
    <cfRule type="cellIs" dxfId="1098" priority="706" operator="equal">
      <formula>0</formula>
    </cfRule>
    <cfRule type="cellIs" dxfId="1097" priority="707" operator="equal">
      <formula>"ND"</formula>
    </cfRule>
  </conditionalFormatting>
  <conditionalFormatting sqref="E44:E57">
    <cfRule type="cellIs" dxfId="1096" priority="703" operator="lessThan">
      <formula>0</formula>
    </cfRule>
    <cfRule type="cellIs" dxfId="1095" priority="704" operator="equal">
      <formula>"-"</formula>
    </cfRule>
    <cfRule type="cellIs" dxfId="1094" priority="705" operator="greaterThan">
      <formula>0</formula>
    </cfRule>
  </conditionalFormatting>
  <conditionalFormatting sqref="E44:E57">
    <cfRule type="cellIs" dxfId="1093" priority="701" operator="equal">
      <formula>0</formula>
    </cfRule>
    <cfRule type="cellIs" dxfId="1092" priority="702" operator="equal">
      <formula>"ND"</formula>
    </cfRule>
  </conditionalFormatting>
  <conditionalFormatting sqref="E44:E57">
    <cfRule type="cellIs" dxfId="1091" priority="698" operator="lessThan">
      <formula>0</formula>
    </cfRule>
    <cfRule type="cellIs" dxfId="1090" priority="699" operator="equal">
      <formula>"-"</formula>
    </cfRule>
    <cfRule type="cellIs" dxfId="1089" priority="700" operator="greaterThan">
      <formula>0</formula>
    </cfRule>
  </conditionalFormatting>
  <conditionalFormatting sqref="E44:E57">
    <cfRule type="cellIs" dxfId="1088" priority="696" operator="equal">
      <formula>0</formula>
    </cfRule>
    <cfRule type="cellIs" dxfId="1087" priority="697" operator="equal">
      <formula>"ND"</formula>
    </cfRule>
  </conditionalFormatting>
  <conditionalFormatting sqref="E44:E57">
    <cfRule type="cellIs" dxfId="1086" priority="693" operator="lessThan">
      <formula>0</formula>
    </cfRule>
    <cfRule type="cellIs" dxfId="1085" priority="694" operator="equal">
      <formula>"-"</formula>
    </cfRule>
    <cfRule type="cellIs" dxfId="1084" priority="695" operator="greaterThan">
      <formula>0</formula>
    </cfRule>
  </conditionalFormatting>
  <conditionalFormatting sqref="E44:E57">
    <cfRule type="cellIs" dxfId="1083" priority="691" operator="equal">
      <formula>0</formula>
    </cfRule>
    <cfRule type="cellIs" dxfId="1082" priority="692" operator="equal">
      <formula>"ND"</formula>
    </cfRule>
  </conditionalFormatting>
  <conditionalFormatting sqref="E44:E57">
    <cfRule type="cellIs" dxfId="1081" priority="688" operator="lessThan">
      <formula>0</formula>
    </cfRule>
    <cfRule type="cellIs" dxfId="1080" priority="689" operator="equal">
      <formula>"-"</formula>
    </cfRule>
    <cfRule type="cellIs" dxfId="1079" priority="690" operator="greaterThan">
      <formula>0</formula>
    </cfRule>
  </conditionalFormatting>
  <conditionalFormatting sqref="E44:E57">
    <cfRule type="cellIs" dxfId="1078" priority="686" operator="equal">
      <formula>0</formula>
    </cfRule>
    <cfRule type="cellIs" dxfId="1077" priority="687" operator="equal">
      <formula>"ND"</formula>
    </cfRule>
  </conditionalFormatting>
  <conditionalFormatting sqref="E44:E57">
    <cfRule type="cellIs" dxfId="1076" priority="683" operator="lessThan">
      <formula>0</formula>
    </cfRule>
    <cfRule type="cellIs" dxfId="1075" priority="684" operator="equal">
      <formula>"-"</formula>
    </cfRule>
    <cfRule type="cellIs" dxfId="1074" priority="685" operator="greaterThan">
      <formula>0</formula>
    </cfRule>
  </conditionalFormatting>
  <conditionalFormatting sqref="E44:E57">
    <cfRule type="cellIs" dxfId="1073" priority="681" operator="equal">
      <formula>0</formula>
    </cfRule>
    <cfRule type="cellIs" dxfId="1072" priority="682" operator="equal">
      <formula>"ND"</formula>
    </cfRule>
  </conditionalFormatting>
  <conditionalFormatting sqref="E44:E57">
    <cfRule type="cellIs" dxfId="1071" priority="678" operator="lessThan">
      <formula>0</formula>
    </cfRule>
    <cfRule type="cellIs" dxfId="1070" priority="679" operator="equal">
      <formula>"-"</formula>
    </cfRule>
    <cfRule type="cellIs" dxfId="1069" priority="680" operator="greaterThan">
      <formula>0</formula>
    </cfRule>
  </conditionalFormatting>
  <conditionalFormatting sqref="E44:E57">
    <cfRule type="cellIs" dxfId="1068" priority="676" operator="equal">
      <formula>0</formula>
    </cfRule>
    <cfRule type="cellIs" dxfId="1067" priority="677" operator="equal">
      <formula>"ND"</formula>
    </cfRule>
  </conditionalFormatting>
  <conditionalFormatting sqref="E44:E57">
    <cfRule type="cellIs" dxfId="1066" priority="673" operator="lessThan">
      <formula>0</formula>
    </cfRule>
    <cfRule type="cellIs" dxfId="1065" priority="674" operator="equal">
      <formula>"-"</formula>
    </cfRule>
    <cfRule type="cellIs" dxfId="1064" priority="675" operator="greaterThan">
      <formula>0</formula>
    </cfRule>
  </conditionalFormatting>
  <conditionalFormatting sqref="E44:E57">
    <cfRule type="cellIs" dxfId="1063" priority="671" operator="equal">
      <formula>0</formula>
    </cfRule>
    <cfRule type="cellIs" dxfId="1062" priority="672" operator="equal">
      <formula>"ND"</formula>
    </cfRule>
  </conditionalFormatting>
  <conditionalFormatting sqref="E44:E57">
    <cfRule type="cellIs" dxfId="1061" priority="668" operator="lessThan">
      <formula>0</formula>
    </cfRule>
    <cfRule type="cellIs" dxfId="1060" priority="669" operator="equal">
      <formula>"-"</formula>
    </cfRule>
    <cfRule type="cellIs" dxfId="1059" priority="670" operator="greaterThan">
      <formula>0</formula>
    </cfRule>
  </conditionalFormatting>
  <conditionalFormatting sqref="E44:E57">
    <cfRule type="cellIs" dxfId="1058" priority="666" operator="equal">
      <formula>0</formula>
    </cfRule>
    <cfRule type="cellIs" dxfId="1057" priority="667" operator="equal">
      <formula>"ND"</formula>
    </cfRule>
  </conditionalFormatting>
  <conditionalFormatting sqref="E44:E57">
    <cfRule type="cellIs" dxfId="1056" priority="663" operator="lessThan">
      <formula>0</formula>
    </cfRule>
    <cfRule type="cellIs" dxfId="1055" priority="664" operator="equal">
      <formula>"-"</formula>
    </cfRule>
    <cfRule type="cellIs" dxfId="1054" priority="665" operator="greaterThan">
      <formula>0</formula>
    </cfRule>
  </conditionalFormatting>
  <conditionalFormatting sqref="E44:E57">
    <cfRule type="cellIs" dxfId="1053" priority="661" operator="equal">
      <formula>0</formula>
    </cfRule>
    <cfRule type="cellIs" dxfId="1052" priority="662" operator="equal">
      <formula>"ND"</formula>
    </cfRule>
  </conditionalFormatting>
  <conditionalFormatting sqref="E44:E57">
    <cfRule type="cellIs" dxfId="1051" priority="658" operator="lessThan">
      <formula>0</formula>
    </cfRule>
    <cfRule type="cellIs" dxfId="1050" priority="659" operator="equal">
      <formula>"-"</formula>
    </cfRule>
    <cfRule type="cellIs" dxfId="1049" priority="660" operator="greaterThan">
      <formula>0</formula>
    </cfRule>
  </conditionalFormatting>
  <conditionalFormatting sqref="E44:E57">
    <cfRule type="cellIs" dxfId="1048" priority="656" operator="equal">
      <formula>0</formula>
    </cfRule>
    <cfRule type="cellIs" dxfId="1047" priority="657" operator="equal">
      <formula>"ND"</formula>
    </cfRule>
  </conditionalFormatting>
  <conditionalFormatting sqref="E44:E57">
    <cfRule type="cellIs" dxfId="1046" priority="653" operator="lessThan">
      <formula>0</formula>
    </cfRule>
    <cfRule type="cellIs" dxfId="1045" priority="654" operator="equal">
      <formula>"-"</formula>
    </cfRule>
    <cfRule type="cellIs" dxfId="1044" priority="655" operator="greaterThan">
      <formula>0</formula>
    </cfRule>
  </conditionalFormatting>
  <conditionalFormatting sqref="E44:E57">
    <cfRule type="cellIs" dxfId="1043" priority="651" operator="equal">
      <formula>0</formula>
    </cfRule>
    <cfRule type="cellIs" dxfId="1042" priority="652" operator="equal">
      <formula>"ND"</formula>
    </cfRule>
  </conditionalFormatting>
  <conditionalFormatting sqref="E44:E57">
    <cfRule type="cellIs" dxfId="1041" priority="648" operator="lessThan">
      <formula>0</formula>
    </cfRule>
    <cfRule type="cellIs" dxfId="1040" priority="649" operator="equal">
      <formula>"-"</formula>
    </cfRule>
    <cfRule type="cellIs" dxfId="1039" priority="650" operator="greaterThan">
      <formula>0</formula>
    </cfRule>
  </conditionalFormatting>
  <conditionalFormatting sqref="E44:E57">
    <cfRule type="cellIs" dxfId="1038" priority="646" operator="equal">
      <formula>0</formula>
    </cfRule>
    <cfRule type="cellIs" dxfId="1037" priority="647" operator="equal">
      <formula>"ND"</formula>
    </cfRule>
  </conditionalFormatting>
  <conditionalFormatting sqref="E44:E57">
    <cfRule type="cellIs" dxfId="1036" priority="643" operator="lessThan">
      <formula>0</formula>
    </cfRule>
    <cfRule type="cellIs" dxfId="1035" priority="644" operator="equal">
      <formula>"-"</formula>
    </cfRule>
    <cfRule type="cellIs" dxfId="1034" priority="645" operator="greaterThan">
      <formula>0</formula>
    </cfRule>
  </conditionalFormatting>
  <conditionalFormatting sqref="E44:E57">
    <cfRule type="cellIs" dxfId="1033" priority="641" operator="equal">
      <formula>0</formula>
    </cfRule>
    <cfRule type="cellIs" dxfId="1032" priority="642" operator="equal">
      <formula>"ND"</formula>
    </cfRule>
  </conditionalFormatting>
  <conditionalFormatting sqref="E44:E57">
    <cfRule type="cellIs" dxfId="1031" priority="638" operator="lessThan">
      <formula>0</formula>
    </cfRule>
    <cfRule type="cellIs" dxfId="1030" priority="639" operator="equal">
      <formula>"-"</formula>
    </cfRule>
    <cfRule type="cellIs" dxfId="1029" priority="640" operator="greaterThan">
      <formula>0</formula>
    </cfRule>
  </conditionalFormatting>
  <conditionalFormatting sqref="E44:E57">
    <cfRule type="cellIs" dxfId="1028" priority="636" operator="equal">
      <formula>0</formula>
    </cfRule>
    <cfRule type="cellIs" dxfId="1027" priority="637" operator="equal">
      <formula>"ND"</formula>
    </cfRule>
  </conditionalFormatting>
  <conditionalFormatting sqref="E44:E57">
    <cfRule type="cellIs" dxfId="1026" priority="633" operator="lessThan">
      <formula>0</formula>
    </cfRule>
    <cfRule type="cellIs" dxfId="1025" priority="634" operator="equal">
      <formula>"-"</formula>
    </cfRule>
    <cfRule type="cellIs" dxfId="1024" priority="635" operator="greaterThan">
      <formula>0</formula>
    </cfRule>
  </conditionalFormatting>
  <conditionalFormatting sqref="E44:E57">
    <cfRule type="cellIs" dxfId="1023" priority="631" operator="equal">
      <formula>0</formula>
    </cfRule>
    <cfRule type="cellIs" dxfId="1022" priority="632" operator="equal">
      <formula>"ND"</formula>
    </cfRule>
  </conditionalFormatting>
  <conditionalFormatting sqref="E44:E57">
    <cfRule type="cellIs" dxfId="1021" priority="628" operator="lessThan">
      <formula>0</formula>
    </cfRule>
    <cfRule type="cellIs" dxfId="1020" priority="629" operator="equal">
      <formula>"-"</formula>
    </cfRule>
    <cfRule type="cellIs" dxfId="1019" priority="630" operator="greaterThan">
      <formula>0</formula>
    </cfRule>
  </conditionalFormatting>
  <conditionalFormatting sqref="E44:E57">
    <cfRule type="cellIs" dxfId="1018" priority="626" operator="equal">
      <formula>0</formula>
    </cfRule>
    <cfRule type="cellIs" dxfId="1017" priority="627" operator="equal">
      <formula>"ND"</formula>
    </cfRule>
  </conditionalFormatting>
  <conditionalFormatting sqref="E44:E57">
    <cfRule type="cellIs" dxfId="1016" priority="623" operator="lessThan">
      <formula>0</formula>
    </cfRule>
    <cfRule type="cellIs" dxfId="1015" priority="624" operator="equal">
      <formula>"-"</formula>
    </cfRule>
    <cfRule type="cellIs" dxfId="1014" priority="625" operator="greaterThan">
      <formula>0</formula>
    </cfRule>
  </conditionalFormatting>
  <conditionalFormatting sqref="E44:E57">
    <cfRule type="cellIs" dxfId="1013" priority="621" operator="equal">
      <formula>0</formula>
    </cfRule>
    <cfRule type="cellIs" dxfId="1012" priority="622" operator="equal">
      <formula>"ND"</formula>
    </cfRule>
  </conditionalFormatting>
  <conditionalFormatting sqref="E44:E57">
    <cfRule type="cellIs" dxfId="1011" priority="618" operator="lessThan">
      <formula>0</formula>
    </cfRule>
    <cfRule type="cellIs" dxfId="1010" priority="619" operator="equal">
      <formula>"-"</formula>
    </cfRule>
    <cfRule type="cellIs" dxfId="1009" priority="620" operator="greaterThan">
      <formula>0</formula>
    </cfRule>
  </conditionalFormatting>
  <conditionalFormatting sqref="E44:E57">
    <cfRule type="cellIs" dxfId="1008" priority="616" operator="equal">
      <formula>0</formula>
    </cfRule>
    <cfRule type="cellIs" dxfId="1007" priority="617" operator="equal">
      <formula>"ND"</formula>
    </cfRule>
  </conditionalFormatting>
  <conditionalFormatting sqref="E44:E57">
    <cfRule type="cellIs" dxfId="1006" priority="613" operator="lessThan">
      <formula>0</formula>
    </cfRule>
    <cfRule type="cellIs" dxfId="1005" priority="614" operator="equal">
      <formula>"-"</formula>
    </cfRule>
    <cfRule type="cellIs" dxfId="1004" priority="615" operator="greaterThan">
      <formula>0</formula>
    </cfRule>
  </conditionalFormatting>
  <conditionalFormatting sqref="E44:E57">
    <cfRule type="cellIs" dxfId="1003" priority="611" operator="equal">
      <formula>0</formula>
    </cfRule>
    <cfRule type="cellIs" dxfId="1002" priority="612" operator="equal">
      <formula>"ND"</formula>
    </cfRule>
  </conditionalFormatting>
  <conditionalFormatting sqref="E44:E57">
    <cfRule type="cellIs" dxfId="1001" priority="608" operator="lessThan">
      <formula>0</formula>
    </cfRule>
    <cfRule type="cellIs" dxfId="1000" priority="609" operator="equal">
      <formula>"-"</formula>
    </cfRule>
    <cfRule type="cellIs" dxfId="999" priority="610" operator="greaterThan">
      <formula>0</formula>
    </cfRule>
  </conditionalFormatting>
  <conditionalFormatting sqref="E44:E57">
    <cfRule type="cellIs" dxfId="998" priority="606" operator="equal">
      <formula>0</formula>
    </cfRule>
    <cfRule type="cellIs" dxfId="997" priority="607" operator="equal">
      <formula>"ND"</formula>
    </cfRule>
  </conditionalFormatting>
  <conditionalFormatting sqref="E44:E57">
    <cfRule type="cellIs" dxfId="996" priority="603" operator="lessThan">
      <formula>0</formula>
    </cfRule>
    <cfRule type="cellIs" dxfId="995" priority="604" operator="equal">
      <formula>"-"</formula>
    </cfRule>
    <cfRule type="cellIs" dxfId="994" priority="605" operator="greaterThan">
      <formula>0</formula>
    </cfRule>
  </conditionalFormatting>
  <conditionalFormatting sqref="E44:E57">
    <cfRule type="cellIs" dxfId="993" priority="601" operator="equal">
      <formula>0</formula>
    </cfRule>
    <cfRule type="cellIs" dxfId="992" priority="602" operator="equal">
      <formula>"ND"</formula>
    </cfRule>
  </conditionalFormatting>
  <conditionalFormatting sqref="E44:E57">
    <cfRule type="cellIs" dxfId="991" priority="598" operator="lessThan">
      <formula>0</formula>
    </cfRule>
    <cfRule type="cellIs" dxfId="990" priority="599" operator="equal">
      <formula>"-"</formula>
    </cfRule>
    <cfRule type="cellIs" dxfId="989" priority="600" operator="greaterThan">
      <formula>0</formula>
    </cfRule>
  </conditionalFormatting>
  <conditionalFormatting sqref="E44:E57">
    <cfRule type="cellIs" dxfId="988" priority="596" operator="equal">
      <formula>0</formula>
    </cfRule>
    <cfRule type="cellIs" dxfId="987" priority="597" operator="equal">
      <formula>"ND"</formula>
    </cfRule>
  </conditionalFormatting>
  <conditionalFormatting sqref="E44:E57">
    <cfRule type="cellIs" dxfId="986" priority="593" operator="lessThan">
      <formula>0</formula>
    </cfRule>
    <cfRule type="cellIs" dxfId="985" priority="594" operator="equal">
      <formula>"-"</formula>
    </cfRule>
    <cfRule type="cellIs" dxfId="984" priority="595" operator="greaterThan">
      <formula>0</formula>
    </cfRule>
  </conditionalFormatting>
  <conditionalFormatting sqref="E44:E57">
    <cfRule type="cellIs" dxfId="983" priority="591" operator="equal">
      <formula>0</formula>
    </cfRule>
    <cfRule type="cellIs" dxfId="982" priority="592" operator="equal">
      <formula>"ND"</formula>
    </cfRule>
  </conditionalFormatting>
  <conditionalFormatting sqref="E44:E57">
    <cfRule type="cellIs" dxfId="981" priority="588" operator="lessThan">
      <formula>0</formula>
    </cfRule>
    <cfRule type="cellIs" dxfId="980" priority="589" operator="equal">
      <formula>"-"</formula>
    </cfRule>
    <cfRule type="cellIs" dxfId="979" priority="590" operator="greaterThan">
      <formula>0</formula>
    </cfRule>
  </conditionalFormatting>
  <conditionalFormatting sqref="E44:E57">
    <cfRule type="cellIs" dxfId="978" priority="586" operator="equal">
      <formula>0</formula>
    </cfRule>
    <cfRule type="cellIs" dxfId="977" priority="587" operator="equal">
      <formula>"ND"</formula>
    </cfRule>
  </conditionalFormatting>
  <conditionalFormatting sqref="E44:E57">
    <cfRule type="cellIs" dxfId="976" priority="583" operator="lessThan">
      <formula>0</formula>
    </cfRule>
    <cfRule type="cellIs" dxfId="975" priority="584" operator="equal">
      <formula>"-"</formula>
    </cfRule>
    <cfRule type="cellIs" dxfId="974" priority="585" operator="greaterThan">
      <formula>0</formula>
    </cfRule>
  </conditionalFormatting>
  <conditionalFormatting sqref="E44:E57">
    <cfRule type="cellIs" dxfId="973" priority="581" operator="equal">
      <formula>0</formula>
    </cfRule>
    <cfRule type="cellIs" dxfId="972" priority="582" operator="equal">
      <formula>"ND"</formula>
    </cfRule>
  </conditionalFormatting>
  <conditionalFormatting sqref="E44:E57">
    <cfRule type="cellIs" dxfId="971" priority="578" operator="lessThan">
      <formula>0</formula>
    </cfRule>
    <cfRule type="cellIs" dxfId="970" priority="579" operator="equal">
      <formula>"-"</formula>
    </cfRule>
    <cfRule type="cellIs" dxfId="969" priority="580" operator="greaterThan">
      <formula>0</formula>
    </cfRule>
  </conditionalFormatting>
  <conditionalFormatting sqref="E44:E57">
    <cfRule type="cellIs" dxfId="968" priority="576" operator="equal">
      <formula>0</formula>
    </cfRule>
    <cfRule type="cellIs" dxfId="967" priority="577" operator="equal">
      <formula>"ND"</formula>
    </cfRule>
  </conditionalFormatting>
  <conditionalFormatting sqref="E44:E57">
    <cfRule type="cellIs" dxfId="966" priority="573" operator="lessThan">
      <formula>0</formula>
    </cfRule>
    <cfRule type="cellIs" dxfId="965" priority="574" operator="equal">
      <formula>"-"</formula>
    </cfRule>
    <cfRule type="cellIs" dxfId="964" priority="575" operator="greaterThan">
      <formula>0</formula>
    </cfRule>
  </conditionalFormatting>
  <conditionalFormatting sqref="E44:E57">
    <cfRule type="cellIs" dxfId="963" priority="571" operator="equal">
      <formula>0</formula>
    </cfRule>
    <cfRule type="cellIs" dxfId="962" priority="572" operator="equal">
      <formula>"ND"</formula>
    </cfRule>
  </conditionalFormatting>
  <conditionalFormatting sqref="E44:E57">
    <cfRule type="cellIs" dxfId="961" priority="568" operator="lessThan">
      <formula>0</formula>
    </cfRule>
    <cfRule type="cellIs" dxfId="960" priority="569" operator="equal">
      <formula>"-"</formula>
    </cfRule>
    <cfRule type="cellIs" dxfId="959" priority="570" operator="greaterThan">
      <formula>0</formula>
    </cfRule>
  </conditionalFormatting>
  <conditionalFormatting sqref="E44:E57">
    <cfRule type="cellIs" dxfId="958" priority="566" operator="equal">
      <formula>0</formula>
    </cfRule>
    <cfRule type="cellIs" dxfId="957" priority="567" operator="equal">
      <formula>"ND"</formula>
    </cfRule>
  </conditionalFormatting>
  <conditionalFormatting sqref="E44:E57">
    <cfRule type="cellIs" dxfId="956" priority="563" operator="lessThan">
      <formula>0</formula>
    </cfRule>
    <cfRule type="cellIs" dxfId="955" priority="564" operator="equal">
      <formula>"-"</formula>
    </cfRule>
    <cfRule type="cellIs" dxfId="954" priority="565" operator="greaterThan">
      <formula>0</formula>
    </cfRule>
  </conditionalFormatting>
  <conditionalFormatting sqref="E44:E57">
    <cfRule type="cellIs" dxfId="953" priority="561" operator="equal">
      <formula>0</formula>
    </cfRule>
    <cfRule type="cellIs" dxfId="952" priority="562" operator="equal">
      <formula>"ND"</formula>
    </cfRule>
  </conditionalFormatting>
  <conditionalFormatting sqref="E44:E57">
    <cfRule type="cellIs" dxfId="951" priority="558" operator="lessThan">
      <formula>0</formula>
    </cfRule>
    <cfRule type="cellIs" dxfId="950" priority="559" operator="equal">
      <formula>"-"</formula>
    </cfRule>
    <cfRule type="cellIs" dxfId="949" priority="560" operator="greaterThan">
      <formula>0</formula>
    </cfRule>
  </conditionalFormatting>
  <conditionalFormatting sqref="E44:E57">
    <cfRule type="cellIs" dxfId="948" priority="556" operator="equal">
      <formula>0</formula>
    </cfRule>
    <cfRule type="cellIs" dxfId="947" priority="557" operator="equal">
      <formula>"ND"</formula>
    </cfRule>
  </conditionalFormatting>
  <conditionalFormatting sqref="E44:E57">
    <cfRule type="cellIs" dxfId="946" priority="553" operator="lessThan">
      <formula>0</formula>
    </cfRule>
    <cfRule type="cellIs" dxfId="945" priority="554" operator="equal">
      <formula>"-"</formula>
    </cfRule>
    <cfRule type="cellIs" dxfId="944" priority="555" operator="greaterThan">
      <formula>0</formula>
    </cfRule>
  </conditionalFormatting>
  <conditionalFormatting sqref="E44:E57">
    <cfRule type="cellIs" dxfId="943" priority="551" operator="equal">
      <formula>0</formula>
    </cfRule>
    <cfRule type="cellIs" dxfId="942" priority="552" operator="equal">
      <formula>"ND"</formula>
    </cfRule>
  </conditionalFormatting>
  <conditionalFormatting sqref="E44:E57">
    <cfRule type="cellIs" dxfId="941" priority="548" operator="lessThan">
      <formula>0</formula>
    </cfRule>
    <cfRule type="cellIs" dxfId="940" priority="549" operator="equal">
      <formula>"-"</formula>
    </cfRule>
    <cfRule type="cellIs" dxfId="939" priority="550" operator="greaterThan">
      <formula>0</formula>
    </cfRule>
  </conditionalFormatting>
  <conditionalFormatting sqref="E44:E57">
    <cfRule type="cellIs" dxfId="938" priority="546" operator="equal">
      <formula>0</formula>
    </cfRule>
    <cfRule type="cellIs" dxfId="937" priority="547" operator="equal">
      <formula>"ND"</formula>
    </cfRule>
  </conditionalFormatting>
  <conditionalFormatting sqref="E44:E57">
    <cfRule type="cellIs" dxfId="936" priority="543" operator="lessThan">
      <formula>0</formula>
    </cfRule>
    <cfRule type="cellIs" dxfId="935" priority="544" operator="equal">
      <formula>"-"</formula>
    </cfRule>
    <cfRule type="cellIs" dxfId="934" priority="545" operator="greaterThan">
      <formula>0</formula>
    </cfRule>
  </conditionalFormatting>
  <conditionalFormatting sqref="E44:E57">
    <cfRule type="cellIs" dxfId="933" priority="541" operator="equal">
      <formula>0</formula>
    </cfRule>
    <cfRule type="cellIs" dxfId="932" priority="542" operator="equal">
      <formula>"ND"</formula>
    </cfRule>
  </conditionalFormatting>
  <conditionalFormatting sqref="E58:E71">
    <cfRule type="cellIs" dxfId="931" priority="538" operator="lessThan">
      <formula>0</formula>
    </cfRule>
    <cfRule type="cellIs" dxfId="930" priority="539" operator="equal">
      <formula>"-"</formula>
    </cfRule>
    <cfRule type="cellIs" dxfId="929" priority="540" operator="greaterThan">
      <formula>0</formula>
    </cfRule>
  </conditionalFormatting>
  <conditionalFormatting sqref="E58:E71">
    <cfRule type="cellIs" dxfId="928" priority="536" operator="equal">
      <formula>0</formula>
    </cfRule>
    <cfRule type="cellIs" dxfId="927" priority="537" operator="equal">
      <formula>"ND"</formula>
    </cfRule>
  </conditionalFormatting>
  <conditionalFormatting sqref="E58:E71">
    <cfRule type="cellIs" dxfId="926" priority="533" operator="lessThan">
      <formula>0</formula>
    </cfRule>
    <cfRule type="cellIs" dxfId="925" priority="534" operator="equal">
      <formula>"-"</formula>
    </cfRule>
    <cfRule type="cellIs" dxfId="924" priority="535" operator="greaterThan">
      <formula>0</formula>
    </cfRule>
  </conditionalFormatting>
  <conditionalFormatting sqref="E58:E71">
    <cfRule type="cellIs" dxfId="923" priority="531" operator="equal">
      <formula>0</formula>
    </cfRule>
    <cfRule type="cellIs" dxfId="922" priority="532" operator="equal">
      <formula>"ND"</formula>
    </cfRule>
  </conditionalFormatting>
  <conditionalFormatting sqref="E58:E71">
    <cfRule type="cellIs" dxfId="921" priority="528" operator="lessThan">
      <formula>0</formula>
    </cfRule>
    <cfRule type="cellIs" dxfId="920" priority="529" operator="equal">
      <formula>"-"</formula>
    </cfRule>
    <cfRule type="cellIs" dxfId="919" priority="530" operator="greaterThan">
      <formula>0</formula>
    </cfRule>
  </conditionalFormatting>
  <conditionalFormatting sqref="E58:E71">
    <cfRule type="cellIs" dxfId="918" priority="526" operator="equal">
      <formula>0</formula>
    </cfRule>
    <cfRule type="cellIs" dxfId="917" priority="527" operator="equal">
      <formula>"ND"</formula>
    </cfRule>
  </conditionalFormatting>
  <conditionalFormatting sqref="E58:E71">
    <cfRule type="cellIs" dxfId="916" priority="523" operator="lessThan">
      <formula>0</formula>
    </cfRule>
    <cfRule type="cellIs" dxfId="915" priority="524" operator="equal">
      <formula>"-"</formula>
    </cfRule>
    <cfRule type="cellIs" dxfId="914" priority="525" operator="greaterThan">
      <formula>0</formula>
    </cfRule>
  </conditionalFormatting>
  <conditionalFormatting sqref="E58:E71">
    <cfRule type="cellIs" dxfId="913" priority="521" operator="equal">
      <formula>0</formula>
    </cfRule>
    <cfRule type="cellIs" dxfId="912" priority="522" operator="equal">
      <formula>"ND"</formula>
    </cfRule>
  </conditionalFormatting>
  <conditionalFormatting sqref="E58:E71">
    <cfRule type="cellIs" dxfId="911" priority="518" operator="lessThan">
      <formula>0</formula>
    </cfRule>
    <cfRule type="cellIs" dxfId="910" priority="519" operator="equal">
      <formula>"-"</formula>
    </cfRule>
    <cfRule type="cellIs" dxfId="909" priority="520" operator="greaterThan">
      <formula>0</formula>
    </cfRule>
  </conditionalFormatting>
  <conditionalFormatting sqref="E58:E71">
    <cfRule type="cellIs" dxfId="908" priority="516" operator="equal">
      <formula>0</formula>
    </cfRule>
    <cfRule type="cellIs" dxfId="907" priority="517" operator="equal">
      <formula>"ND"</formula>
    </cfRule>
  </conditionalFormatting>
  <conditionalFormatting sqref="E58:E71">
    <cfRule type="cellIs" dxfId="906" priority="513" operator="lessThan">
      <formula>0</formula>
    </cfRule>
    <cfRule type="cellIs" dxfId="905" priority="514" operator="equal">
      <formula>"-"</formula>
    </cfRule>
    <cfRule type="cellIs" dxfId="904" priority="515" operator="greaterThan">
      <formula>0</formula>
    </cfRule>
  </conditionalFormatting>
  <conditionalFormatting sqref="E58:E71">
    <cfRule type="cellIs" dxfId="903" priority="511" operator="equal">
      <formula>0</formula>
    </cfRule>
    <cfRule type="cellIs" dxfId="902" priority="512" operator="equal">
      <formula>"ND"</formula>
    </cfRule>
  </conditionalFormatting>
  <conditionalFormatting sqref="E58:E71">
    <cfRule type="cellIs" dxfId="901" priority="508" operator="lessThan">
      <formula>0</formula>
    </cfRule>
    <cfRule type="cellIs" dxfId="900" priority="509" operator="equal">
      <formula>"-"</formula>
    </cfRule>
    <cfRule type="cellIs" dxfId="899" priority="510" operator="greaterThan">
      <formula>0</formula>
    </cfRule>
  </conditionalFormatting>
  <conditionalFormatting sqref="E58:E71">
    <cfRule type="cellIs" dxfId="898" priority="506" operator="equal">
      <formula>0</formula>
    </cfRule>
    <cfRule type="cellIs" dxfId="897" priority="507" operator="equal">
      <formula>"ND"</formula>
    </cfRule>
  </conditionalFormatting>
  <conditionalFormatting sqref="E58:E71">
    <cfRule type="cellIs" dxfId="896" priority="503" operator="lessThan">
      <formula>0</formula>
    </cfRule>
    <cfRule type="cellIs" dxfId="895" priority="504" operator="equal">
      <formula>"-"</formula>
    </cfRule>
    <cfRule type="cellIs" dxfId="894" priority="505" operator="greaterThan">
      <formula>0</formula>
    </cfRule>
  </conditionalFormatting>
  <conditionalFormatting sqref="E58:E71">
    <cfRule type="cellIs" dxfId="893" priority="501" operator="equal">
      <formula>0</formula>
    </cfRule>
    <cfRule type="cellIs" dxfId="892" priority="502" operator="equal">
      <formula>"ND"</formula>
    </cfRule>
  </conditionalFormatting>
  <conditionalFormatting sqref="E58:E71">
    <cfRule type="cellIs" dxfId="891" priority="498" operator="lessThan">
      <formula>0</formula>
    </cfRule>
    <cfRule type="cellIs" dxfId="890" priority="499" operator="equal">
      <formula>"-"</formula>
    </cfRule>
    <cfRule type="cellIs" dxfId="889" priority="500" operator="greaterThan">
      <formula>0</formula>
    </cfRule>
  </conditionalFormatting>
  <conditionalFormatting sqref="E58:E71">
    <cfRule type="cellIs" dxfId="888" priority="496" operator="equal">
      <formula>0</formula>
    </cfRule>
    <cfRule type="cellIs" dxfId="887" priority="497" operator="equal">
      <formula>"ND"</formula>
    </cfRule>
  </conditionalFormatting>
  <conditionalFormatting sqref="E58:E71">
    <cfRule type="cellIs" dxfId="886" priority="493" operator="lessThan">
      <formula>0</formula>
    </cfRule>
    <cfRule type="cellIs" dxfId="885" priority="494" operator="equal">
      <formula>"-"</formula>
    </cfRule>
    <cfRule type="cellIs" dxfId="884" priority="495" operator="greaterThan">
      <formula>0</formula>
    </cfRule>
  </conditionalFormatting>
  <conditionalFormatting sqref="E58:E71">
    <cfRule type="cellIs" dxfId="883" priority="491" operator="equal">
      <formula>0</formula>
    </cfRule>
    <cfRule type="cellIs" dxfId="882" priority="492" operator="equal">
      <formula>"ND"</formula>
    </cfRule>
  </conditionalFormatting>
  <conditionalFormatting sqref="E58:E71">
    <cfRule type="cellIs" dxfId="881" priority="488" operator="lessThan">
      <formula>0</formula>
    </cfRule>
    <cfRule type="cellIs" dxfId="880" priority="489" operator="equal">
      <formula>"-"</formula>
    </cfRule>
    <cfRule type="cellIs" dxfId="879" priority="490" operator="greaterThan">
      <formula>0</formula>
    </cfRule>
  </conditionalFormatting>
  <conditionalFormatting sqref="E58:E71">
    <cfRule type="cellIs" dxfId="878" priority="486" operator="equal">
      <formula>0</formula>
    </cfRule>
    <cfRule type="cellIs" dxfId="877" priority="487" operator="equal">
      <formula>"ND"</formula>
    </cfRule>
  </conditionalFormatting>
  <conditionalFormatting sqref="E58:E71">
    <cfRule type="cellIs" dxfId="876" priority="483" operator="lessThan">
      <formula>0</formula>
    </cfRule>
    <cfRule type="cellIs" dxfId="875" priority="484" operator="equal">
      <formula>"-"</formula>
    </cfRule>
    <cfRule type="cellIs" dxfId="874" priority="485" operator="greaterThan">
      <formula>0</formula>
    </cfRule>
  </conditionalFormatting>
  <conditionalFormatting sqref="E58:E71">
    <cfRule type="cellIs" dxfId="873" priority="481" operator="equal">
      <formula>0</formula>
    </cfRule>
    <cfRule type="cellIs" dxfId="872" priority="482" operator="equal">
      <formula>"ND"</formula>
    </cfRule>
  </conditionalFormatting>
  <conditionalFormatting sqref="E58:E71">
    <cfRule type="cellIs" dxfId="871" priority="478" operator="lessThan">
      <formula>0</formula>
    </cfRule>
    <cfRule type="cellIs" dxfId="870" priority="479" operator="equal">
      <formula>"-"</formula>
    </cfRule>
    <cfRule type="cellIs" dxfId="869" priority="480" operator="greaterThan">
      <formula>0</formula>
    </cfRule>
  </conditionalFormatting>
  <conditionalFormatting sqref="E58:E71">
    <cfRule type="cellIs" dxfId="868" priority="476" operator="equal">
      <formula>0</formula>
    </cfRule>
    <cfRule type="cellIs" dxfId="867" priority="477" operator="equal">
      <formula>"ND"</formula>
    </cfRule>
  </conditionalFormatting>
  <conditionalFormatting sqref="E58:E71">
    <cfRule type="cellIs" dxfId="866" priority="473" operator="lessThan">
      <formula>0</formula>
    </cfRule>
    <cfRule type="cellIs" dxfId="865" priority="474" operator="equal">
      <formula>"-"</formula>
    </cfRule>
    <cfRule type="cellIs" dxfId="864" priority="475" operator="greaterThan">
      <formula>0</formula>
    </cfRule>
  </conditionalFormatting>
  <conditionalFormatting sqref="E58:E71">
    <cfRule type="cellIs" dxfId="863" priority="471" operator="equal">
      <formula>0</formula>
    </cfRule>
    <cfRule type="cellIs" dxfId="862" priority="472" operator="equal">
      <formula>"ND"</formula>
    </cfRule>
  </conditionalFormatting>
  <conditionalFormatting sqref="E58:E71">
    <cfRule type="cellIs" dxfId="861" priority="468" operator="lessThan">
      <formula>0</formula>
    </cfRule>
    <cfRule type="cellIs" dxfId="860" priority="469" operator="equal">
      <formula>"-"</formula>
    </cfRule>
    <cfRule type="cellIs" dxfId="859" priority="470" operator="greaterThan">
      <formula>0</formula>
    </cfRule>
  </conditionalFormatting>
  <conditionalFormatting sqref="E58:E71">
    <cfRule type="cellIs" dxfId="858" priority="466" operator="equal">
      <formula>0</formula>
    </cfRule>
    <cfRule type="cellIs" dxfId="857" priority="467" operator="equal">
      <formula>"ND"</formula>
    </cfRule>
  </conditionalFormatting>
  <conditionalFormatting sqref="E58:E71">
    <cfRule type="cellIs" dxfId="856" priority="463" operator="lessThan">
      <formula>0</formula>
    </cfRule>
    <cfRule type="cellIs" dxfId="855" priority="464" operator="equal">
      <formula>"-"</formula>
    </cfRule>
    <cfRule type="cellIs" dxfId="854" priority="465" operator="greaterThan">
      <formula>0</formula>
    </cfRule>
  </conditionalFormatting>
  <conditionalFormatting sqref="E58:E71">
    <cfRule type="cellIs" dxfId="853" priority="461" operator="equal">
      <formula>0</formula>
    </cfRule>
    <cfRule type="cellIs" dxfId="852" priority="462" operator="equal">
      <formula>"ND"</formula>
    </cfRule>
  </conditionalFormatting>
  <conditionalFormatting sqref="E58:E71">
    <cfRule type="cellIs" dxfId="851" priority="458" operator="lessThan">
      <formula>0</formula>
    </cfRule>
    <cfRule type="cellIs" dxfId="850" priority="459" operator="equal">
      <formula>"-"</formula>
    </cfRule>
    <cfRule type="cellIs" dxfId="849" priority="460" operator="greaterThan">
      <formula>0</formula>
    </cfRule>
  </conditionalFormatting>
  <conditionalFormatting sqref="E58:E71">
    <cfRule type="cellIs" dxfId="848" priority="456" operator="equal">
      <formula>0</formula>
    </cfRule>
    <cfRule type="cellIs" dxfId="847" priority="457" operator="equal">
      <formula>"ND"</formula>
    </cfRule>
  </conditionalFormatting>
  <conditionalFormatting sqref="E58:E71">
    <cfRule type="cellIs" dxfId="846" priority="453" operator="lessThan">
      <formula>0</formula>
    </cfRule>
    <cfRule type="cellIs" dxfId="845" priority="454" operator="equal">
      <formula>"-"</formula>
    </cfRule>
    <cfRule type="cellIs" dxfId="844" priority="455" operator="greaterThan">
      <formula>0</formula>
    </cfRule>
  </conditionalFormatting>
  <conditionalFormatting sqref="E58:E71">
    <cfRule type="cellIs" dxfId="843" priority="451" operator="equal">
      <formula>0</formula>
    </cfRule>
    <cfRule type="cellIs" dxfId="842" priority="452" operator="equal">
      <formula>"ND"</formula>
    </cfRule>
  </conditionalFormatting>
  <conditionalFormatting sqref="E58:E71">
    <cfRule type="cellIs" dxfId="841" priority="448" operator="lessThan">
      <formula>0</formula>
    </cfRule>
    <cfRule type="cellIs" dxfId="840" priority="449" operator="equal">
      <formula>"-"</formula>
    </cfRule>
    <cfRule type="cellIs" dxfId="839" priority="450" operator="greaterThan">
      <formula>0</formula>
    </cfRule>
  </conditionalFormatting>
  <conditionalFormatting sqref="E58:E71">
    <cfRule type="cellIs" dxfId="838" priority="446" operator="equal">
      <formula>0</formula>
    </cfRule>
    <cfRule type="cellIs" dxfId="837" priority="447" operator="equal">
      <formula>"ND"</formula>
    </cfRule>
  </conditionalFormatting>
  <conditionalFormatting sqref="E58:E71">
    <cfRule type="cellIs" dxfId="836" priority="443" operator="lessThan">
      <formula>0</formula>
    </cfRule>
    <cfRule type="cellIs" dxfId="835" priority="444" operator="equal">
      <formula>"-"</formula>
    </cfRule>
    <cfRule type="cellIs" dxfId="834" priority="445" operator="greaterThan">
      <formula>0</formula>
    </cfRule>
  </conditionalFormatting>
  <conditionalFormatting sqref="E58:E71">
    <cfRule type="cellIs" dxfId="833" priority="441" operator="equal">
      <formula>0</formula>
    </cfRule>
    <cfRule type="cellIs" dxfId="832" priority="442" operator="equal">
      <formula>"ND"</formula>
    </cfRule>
  </conditionalFormatting>
  <conditionalFormatting sqref="E58:E71">
    <cfRule type="cellIs" dxfId="831" priority="438" operator="lessThan">
      <formula>0</formula>
    </cfRule>
    <cfRule type="cellIs" dxfId="830" priority="439" operator="equal">
      <formula>"-"</formula>
    </cfRule>
    <cfRule type="cellIs" dxfId="829" priority="440" operator="greaterThan">
      <formula>0</formula>
    </cfRule>
  </conditionalFormatting>
  <conditionalFormatting sqref="E58:E71">
    <cfRule type="cellIs" dxfId="828" priority="436" operator="equal">
      <formula>0</formula>
    </cfRule>
    <cfRule type="cellIs" dxfId="827" priority="437" operator="equal">
      <formula>"ND"</formula>
    </cfRule>
  </conditionalFormatting>
  <conditionalFormatting sqref="E58:E71">
    <cfRule type="cellIs" dxfId="826" priority="433" operator="lessThan">
      <formula>0</formula>
    </cfRule>
    <cfRule type="cellIs" dxfId="825" priority="434" operator="equal">
      <formula>"-"</formula>
    </cfRule>
    <cfRule type="cellIs" dxfId="824" priority="435" operator="greaterThan">
      <formula>0</formula>
    </cfRule>
  </conditionalFormatting>
  <conditionalFormatting sqref="E58:E71">
    <cfRule type="cellIs" dxfId="823" priority="431" operator="equal">
      <formula>0</formula>
    </cfRule>
    <cfRule type="cellIs" dxfId="822" priority="432" operator="equal">
      <formula>"ND"</formula>
    </cfRule>
  </conditionalFormatting>
  <conditionalFormatting sqref="E58:E71">
    <cfRule type="cellIs" dxfId="821" priority="428" operator="lessThan">
      <formula>0</formula>
    </cfRule>
    <cfRule type="cellIs" dxfId="820" priority="429" operator="equal">
      <formula>"-"</formula>
    </cfRule>
    <cfRule type="cellIs" dxfId="819" priority="430" operator="greaterThan">
      <formula>0</formula>
    </cfRule>
  </conditionalFormatting>
  <conditionalFormatting sqref="E58:E71">
    <cfRule type="cellIs" dxfId="818" priority="426" operator="equal">
      <formula>0</formula>
    </cfRule>
    <cfRule type="cellIs" dxfId="817" priority="427" operator="equal">
      <formula>"ND"</formula>
    </cfRule>
  </conditionalFormatting>
  <conditionalFormatting sqref="E58:E71">
    <cfRule type="cellIs" dxfId="816" priority="423" operator="lessThan">
      <formula>0</formula>
    </cfRule>
    <cfRule type="cellIs" dxfId="815" priority="424" operator="equal">
      <formula>"-"</formula>
    </cfRule>
    <cfRule type="cellIs" dxfId="814" priority="425" operator="greaterThan">
      <formula>0</formula>
    </cfRule>
  </conditionalFormatting>
  <conditionalFormatting sqref="E58:E71">
    <cfRule type="cellIs" dxfId="813" priority="421" operator="equal">
      <formula>0</formula>
    </cfRule>
    <cfRule type="cellIs" dxfId="812" priority="422" operator="equal">
      <formula>"ND"</formula>
    </cfRule>
  </conditionalFormatting>
  <conditionalFormatting sqref="E58:E71">
    <cfRule type="cellIs" dxfId="811" priority="418" operator="lessThan">
      <formula>0</formula>
    </cfRule>
    <cfRule type="cellIs" dxfId="810" priority="419" operator="equal">
      <formula>"-"</formula>
    </cfRule>
    <cfRule type="cellIs" dxfId="809" priority="420" operator="greaterThan">
      <formula>0</formula>
    </cfRule>
  </conditionalFormatting>
  <conditionalFormatting sqref="E58:E71">
    <cfRule type="cellIs" dxfId="808" priority="416" operator="equal">
      <formula>0</formula>
    </cfRule>
    <cfRule type="cellIs" dxfId="807" priority="417" operator="equal">
      <formula>"ND"</formula>
    </cfRule>
  </conditionalFormatting>
  <conditionalFormatting sqref="E58:E71">
    <cfRule type="cellIs" dxfId="806" priority="413" operator="lessThan">
      <formula>0</formula>
    </cfRule>
    <cfRule type="cellIs" dxfId="805" priority="414" operator="equal">
      <formula>"-"</formula>
    </cfRule>
    <cfRule type="cellIs" dxfId="804" priority="415" operator="greaterThan">
      <formula>0</formula>
    </cfRule>
  </conditionalFormatting>
  <conditionalFormatting sqref="E58:E71">
    <cfRule type="cellIs" dxfId="803" priority="411" operator="equal">
      <formula>0</formula>
    </cfRule>
    <cfRule type="cellIs" dxfId="802" priority="412" operator="equal">
      <formula>"ND"</formula>
    </cfRule>
  </conditionalFormatting>
  <conditionalFormatting sqref="E58:E71">
    <cfRule type="cellIs" dxfId="801" priority="408" operator="lessThan">
      <formula>0</formula>
    </cfRule>
    <cfRule type="cellIs" dxfId="800" priority="409" operator="equal">
      <formula>"-"</formula>
    </cfRule>
    <cfRule type="cellIs" dxfId="799" priority="410" operator="greaterThan">
      <formula>0</formula>
    </cfRule>
  </conditionalFormatting>
  <conditionalFormatting sqref="E58:E71">
    <cfRule type="cellIs" dxfId="798" priority="406" operator="equal">
      <formula>0</formula>
    </cfRule>
    <cfRule type="cellIs" dxfId="797" priority="407" operator="equal">
      <formula>"ND"</formula>
    </cfRule>
  </conditionalFormatting>
  <conditionalFormatting sqref="E58:E71">
    <cfRule type="cellIs" dxfId="796" priority="403" operator="lessThan">
      <formula>0</formula>
    </cfRule>
    <cfRule type="cellIs" dxfId="795" priority="404" operator="equal">
      <formula>"-"</formula>
    </cfRule>
    <cfRule type="cellIs" dxfId="794" priority="405" operator="greaterThan">
      <formula>0</formula>
    </cfRule>
  </conditionalFormatting>
  <conditionalFormatting sqref="E58:E71">
    <cfRule type="cellIs" dxfId="793" priority="401" operator="equal">
      <formula>0</formula>
    </cfRule>
    <cfRule type="cellIs" dxfId="792" priority="402" operator="equal">
      <formula>"ND"</formula>
    </cfRule>
  </conditionalFormatting>
  <conditionalFormatting sqref="E58:E71">
    <cfRule type="cellIs" dxfId="791" priority="398" operator="lessThan">
      <formula>0</formula>
    </cfRule>
    <cfRule type="cellIs" dxfId="790" priority="399" operator="equal">
      <formula>"-"</formula>
    </cfRule>
    <cfRule type="cellIs" dxfId="789" priority="400" operator="greaterThan">
      <formula>0</formula>
    </cfRule>
  </conditionalFormatting>
  <conditionalFormatting sqref="E58:E71">
    <cfRule type="cellIs" dxfId="788" priority="396" operator="equal">
      <formula>0</formula>
    </cfRule>
    <cfRule type="cellIs" dxfId="787" priority="397" operator="equal">
      <formula>"ND"</formula>
    </cfRule>
  </conditionalFormatting>
  <conditionalFormatting sqref="E58:E71">
    <cfRule type="cellIs" dxfId="786" priority="393" operator="lessThan">
      <formula>0</formula>
    </cfRule>
    <cfRule type="cellIs" dxfId="785" priority="394" operator="equal">
      <formula>"-"</formula>
    </cfRule>
    <cfRule type="cellIs" dxfId="784" priority="395" operator="greaterThan">
      <formula>0</formula>
    </cfRule>
  </conditionalFormatting>
  <conditionalFormatting sqref="E58:E71">
    <cfRule type="cellIs" dxfId="783" priority="391" operator="equal">
      <formula>0</formula>
    </cfRule>
    <cfRule type="cellIs" dxfId="782" priority="392" operator="equal">
      <formula>"ND"</formula>
    </cfRule>
  </conditionalFormatting>
  <conditionalFormatting sqref="E58:E71">
    <cfRule type="cellIs" dxfId="781" priority="388" operator="lessThan">
      <formula>0</formula>
    </cfRule>
    <cfRule type="cellIs" dxfId="780" priority="389" operator="equal">
      <formula>"-"</formula>
    </cfRule>
    <cfRule type="cellIs" dxfId="779" priority="390" operator="greaterThan">
      <formula>0</formula>
    </cfRule>
  </conditionalFormatting>
  <conditionalFormatting sqref="E58:E71">
    <cfRule type="cellIs" dxfId="778" priority="386" operator="equal">
      <formula>0</formula>
    </cfRule>
    <cfRule type="cellIs" dxfId="777" priority="387" operator="equal">
      <formula>"ND"</formula>
    </cfRule>
  </conditionalFormatting>
  <conditionalFormatting sqref="E58:E71">
    <cfRule type="cellIs" dxfId="776" priority="383" operator="lessThan">
      <formula>0</formula>
    </cfRule>
    <cfRule type="cellIs" dxfId="775" priority="384" operator="equal">
      <formula>"-"</formula>
    </cfRule>
    <cfRule type="cellIs" dxfId="774" priority="385" operator="greaterThan">
      <formula>0</formula>
    </cfRule>
  </conditionalFormatting>
  <conditionalFormatting sqref="E58:E71">
    <cfRule type="cellIs" dxfId="773" priority="381" operator="equal">
      <formula>0</formula>
    </cfRule>
    <cfRule type="cellIs" dxfId="772" priority="382" operator="equal">
      <formula>"ND"</formula>
    </cfRule>
  </conditionalFormatting>
  <conditionalFormatting sqref="E58:E71">
    <cfRule type="cellIs" dxfId="771" priority="378" operator="lessThan">
      <formula>0</formula>
    </cfRule>
    <cfRule type="cellIs" dxfId="770" priority="379" operator="equal">
      <formula>"-"</formula>
    </cfRule>
    <cfRule type="cellIs" dxfId="769" priority="380" operator="greaterThan">
      <formula>0</formula>
    </cfRule>
  </conditionalFormatting>
  <conditionalFormatting sqref="E58:E71">
    <cfRule type="cellIs" dxfId="768" priority="376" operator="equal">
      <formula>0</formula>
    </cfRule>
    <cfRule type="cellIs" dxfId="767" priority="377" operator="equal">
      <formula>"ND"</formula>
    </cfRule>
  </conditionalFormatting>
  <conditionalFormatting sqref="E58:E71">
    <cfRule type="cellIs" dxfId="766" priority="373" operator="lessThan">
      <formula>0</formula>
    </cfRule>
    <cfRule type="cellIs" dxfId="765" priority="374" operator="equal">
      <formula>"-"</formula>
    </cfRule>
    <cfRule type="cellIs" dxfId="764" priority="375" operator="greaterThan">
      <formula>0</formula>
    </cfRule>
  </conditionalFormatting>
  <conditionalFormatting sqref="E58:E71">
    <cfRule type="cellIs" dxfId="763" priority="371" operator="equal">
      <formula>0</formula>
    </cfRule>
    <cfRule type="cellIs" dxfId="762" priority="372" operator="equal">
      <formula>"ND"</formula>
    </cfRule>
  </conditionalFormatting>
  <conditionalFormatting sqref="E58:E71">
    <cfRule type="cellIs" dxfId="761" priority="368" operator="lessThan">
      <formula>0</formula>
    </cfRule>
    <cfRule type="cellIs" dxfId="760" priority="369" operator="equal">
      <formula>"-"</formula>
    </cfRule>
    <cfRule type="cellIs" dxfId="759" priority="370" operator="greaterThan">
      <formula>0</formula>
    </cfRule>
  </conditionalFormatting>
  <conditionalFormatting sqref="E58:E71">
    <cfRule type="cellIs" dxfId="758" priority="366" operator="equal">
      <formula>0</formula>
    </cfRule>
    <cfRule type="cellIs" dxfId="757" priority="367" operator="equal">
      <formula>"ND"</formula>
    </cfRule>
  </conditionalFormatting>
  <conditionalFormatting sqref="E58:E71">
    <cfRule type="cellIs" dxfId="756" priority="363" operator="lessThan">
      <formula>0</formula>
    </cfRule>
    <cfRule type="cellIs" dxfId="755" priority="364" operator="equal">
      <formula>"-"</formula>
    </cfRule>
    <cfRule type="cellIs" dxfId="754" priority="365" operator="greaterThan">
      <formula>0</formula>
    </cfRule>
  </conditionalFormatting>
  <conditionalFormatting sqref="E58:E71">
    <cfRule type="cellIs" dxfId="753" priority="361" operator="equal">
      <formula>0</formula>
    </cfRule>
    <cfRule type="cellIs" dxfId="752" priority="362" operator="equal">
      <formula>"ND"</formula>
    </cfRule>
  </conditionalFormatting>
  <conditionalFormatting sqref="E58:E71">
    <cfRule type="cellIs" dxfId="751" priority="358" operator="lessThan">
      <formula>0</formula>
    </cfRule>
    <cfRule type="cellIs" dxfId="750" priority="359" operator="equal">
      <formula>"-"</formula>
    </cfRule>
    <cfRule type="cellIs" dxfId="749" priority="360" operator="greaterThan">
      <formula>0</formula>
    </cfRule>
  </conditionalFormatting>
  <conditionalFormatting sqref="E58:E71">
    <cfRule type="cellIs" dxfId="748" priority="356" operator="equal">
      <formula>0</formula>
    </cfRule>
    <cfRule type="cellIs" dxfId="747" priority="357" operator="equal">
      <formula>"ND"</formula>
    </cfRule>
  </conditionalFormatting>
  <conditionalFormatting sqref="E58:E71">
    <cfRule type="cellIs" dxfId="746" priority="353" operator="lessThan">
      <formula>0</formula>
    </cfRule>
    <cfRule type="cellIs" dxfId="745" priority="354" operator="equal">
      <formula>"-"</formula>
    </cfRule>
    <cfRule type="cellIs" dxfId="744" priority="355" operator="greaterThan">
      <formula>0</formula>
    </cfRule>
  </conditionalFormatting>
  <conditionalFormatting sqref="E58:E71">
    <cfRule type="cellIs" dxfId="743" priority="351" operator="equal">
      <formula>0</formula>
    </cfRule>
    <cfRule type="cellIs" dxfId="742" priority="352" operator="equal">
      <formula>"ND"</formula>
    </cfRule>
  </conditionalFormatting>
  <conditionalFormatting sqref="E58:E71">
    <cfRule type="cellIs" dxfId="741" priority="348" operator="lessThan">
      <formula>0</formula>
    </cfRule>
    <cfRule type="cellIs" dxfId="740" priority="349" operator="equal">
      <formula>"-"</formula>
    </cfRule>
    <cfRule type="cellIs" dxfId="739" priority="350" operator="greaterThan">
      <formula>0</formula>
    </cfRule>
  </conditionalFormatting>
  <conditionalFormatting sqref="E58:E71">
    <cfRule type="cellIs" dxfId="738" priority="346" operator="equal">
      <formula>0</formula>
    </cfRule>
    <cfRule type="cellIs" dxfId="737" priority="347" operator="equal">
      <formula>"ND"</formula>
    </cfRule>
  </conditionalFormatting>
  <conditionalFormatting sqref="E58:E71">
    <cfRule type="cellIs" dxfId="736" priority="343" operator="lessThan">
      <formula>0</formula>
    </cfRule>
    <cfRule type="cellIs" dxfId="735" priority="344" operator="equal">
      <formula>"-"</formula>
    </cfRule>
    <cfRule type="cellIs" dxfId="734" priority="345" operator="greaterThan">
      <formula>0</formula>
    </cfRule>
  </conditionalFormatting>
  <conditionalFormatting sqref="E58:E71">
    <cfRule type="cellIs" dxfId="733" priority="341" operator="equal">
      <formula>0</formula>
    </cfRule>
    <cfRule type="cellIs" dxfId="732" priority="342" operator="equal">
      <formula>"ND"</formula>
    </cfRule>
  </conditionalFormatting>
  <conditionalFormatting sqref="E58:E71">
    <cfRule type="cellIs" dxfId="731" priority="338" operator="lessThan">
      <formula>0</formula>
    </cfRule>
    <cfRule type="cellIs" dxfId="730" priority="339" operator="equal">
      <formula>"-"</formula>
    </cfRule>
    <cfRule type="cellIs" dxfId="729" priority="340" operator="greaterThan">
      <formula>0</formula>
    </cfRule>
  </conditionalFormatting>
  <conditionalFormatting sqref="E58:E71">
    <cfRule type="cellIs" dxfId="728" priority="336" operator="equal">
      <formula>0</formula>
    </cfRule>
    <cfRule type="cellIs" dxfId="727" priority="337" operator="equal">
      <formula>"ND"</formula>
    </cfRule>
  </conditionalFormatting>
  <conditionalFormatting sqref="E58:E71">
    <cfRule type="cellIs" dxfId="726" priority="333" operator="lessThan">
      <formula>0</formula>
    </cfRule>
    <cfRule type="cellIs" dxfId="725" priority="334" operator="equal">
      <formula>"-"</formula>
    </cfRule>
    <cfRule type="cellIs" dxfId="724" priority="335" operator="greaterThan">
      <formula>0</formula>
    </cfRule>
  </conditionalFormatting>
  <conditionalFormatting sqref="E58:E71">
    <cfRule type="cellIs" dxfId="723" priority="331" operator="equal">
      <formula>0</formula>
    </cfRule>
    <cfRule type="cellIs" dxfId="722" priority="332" operator="equal">
      <formula>"ND"</formula>
    </cfRule>
  </conditionalFormatting>
  <conditionalFormatting sqref="E58:E71">
    <cfRule type="cellIs" dxfId="721" priority="328" operator="lessThan">
      <formula>0</formula>
    </cfRule>
    <cfRule type="cellIs" dxfId="720" priority="329" operator="equal">
      <formula>"-"</formula>
    </cfRule>
    <cfRule type="cellIs" dxfId="719" priority="330" operator="greaterThan">
      <formula>0</formula>
    </cfRule>
  </conditionalFormatting>
  <conditionalFormatting sqref="E58:E71">
    <cfRule type="cellIs" dxfId="718" priority="326" operator="equal">
      <formula>0</formula>
    </cfRule>
    <cfRule type="cellIs" dxfId="717" priority="327" operator="equal">
      <formula>"ND"</formula>
    </cfRule>
  </conditionalFormatting>
  <conditionalFormatting sqref="E58:E71">
    <cfRule type="cellIs" dxfId="716" priority="323" operator="lessThan">
      <formula>0</formula>
    </cfRule>
    <cfRule type="cellIs" dxfId="715" priority="324" operator="equal">
      <formula>"-"</formula>
    </cfRule>
    <cfRule type="cellIs" dxfId="714" priority="325" operator="greaterThan">
      <formula>0</formula>
    </cfRule>
  </conditionalFormatting>
  <conditionalFormatting sqref="E58:E71">
    <cfRule type="cellIs" dxfId="713" priority="321" operator="equal">
      <formula>0</formula>
    </cfRule>
    <cfRule type="cellIs" dxfId="712" priority="322" operator="equal">
      <formula>"ND"</formula>
    </cfRule>
  </conditionalFormatting>
  <conditionalFormatting sqref="E58:E71">
    <cfRule type="cellIs" dxfId="711" priority="318" operator="lessThan">
      <formula>0</formula>
    </cfRule>
    <cfRule type="cellIs" dxfId="710" priority="319" operator="equal">
      <formula>"-"</formula>
    </cfRule>
    <cfRule type="cellIs" dxfId="709" priority="320" operator="greaterThan">
      <formula>0</formula>
    </cfRule>
  </conditionalFormatting>
  <conditionalFormatting sqref="E58:E71">
    <cfRule type="cellIs" dxfId="708" priority="316" operator="equal">
      <formula>0</formula>
    </cfRule>
    <cfRule type="cellIs" dxfId="707" priority="317" operator="equal">
      <formula>"ND"</formula>
    </cfRule>
  </conditionalFormatting>
  <conditionalFormatting sqref="E58:E71">
    <cfRule type="cellIs" dxfId="706" priority="313" operator="lessThan">
      <formula>0</formula>
    </cfRule>
    <cfRule type="cellIs" dxfId="705" priority="314" operator="equal">
      <formula>"-"</formula>
    </cfRule>
    <cfRule type="cellIs" dxfId="704" priority="315" operator="greaterThan">
      <formula>0</formula>
    </cfRule>
  </conditionalFormatting>
  <conditionalFormatting sqref="E58:E71">
    <cfRule type="cellIs" dxfId="703" priority="311" operator="equal">
      <formula>0</formula>
    </cfRule>
    <cfRule type="cellIs" dxfId="702" priority="312" operator="equal">
      <formula>"ND"</formula>
    </cfRule>
  </conditionalFormatting>
  <conditionalFormatting sqref="E58:E71">
    <cfRule type="cellIs" dxfId="701" priority="308" operator="lessThan">
      <formula>0</formula>
    </cfRule>
    <cfRule type="cellIs" dxfId="700" priority="309" operator="equal">
      <formula>"-"</formula>
    </cfRule>
    <cfRule type="cellIs" dxfId="699" priority="310" operator="greaterThan">
      <formula>0</formula>
    </cfRule>
  </conditionalFormatting>
  <conditionalFormatting sqref="E58:E71">
    <cfRule type="cellIs" dxfId="698" priority="306" operator="equal">
      <formula>0</formula>
    </cfRule>
    <cfRule type="cellIs" dxfId="697" priority="307" operator="equal">
      <formula>"ND"</formula>
    </cfRule>
  </conditionalFormatting>
  <conditionalFormatting sqref="E58:E71">
    <cfRule type="cellIs" dxfId="696" priority="303" operator="lessThan">
      <formula>0</formula>
    </cfRule>
    <cfRule type="cellIs" dxfId="695" priority="304" operator="equal">
      <formula>"-"</formula>
    </cfRule>
    <cfRule type="cellIs" dxfId="694" priority="305" operator="greaterThan">
      <formula>0</formula>
    </cfRule>
  </conditionalFormatting>
  <conditionalFormatting sqref="E58:E71">
    <cfRule type="cellIs" dxfId="693" priority="301" operator="equal">
      <formula>0</formula>
    </cfRule>
    <cfRule type="cellIs" dxfId="692" priority="302" operator="equal">
      <formula>"ND"</formula>
    </cfRule>
  </conditionalFormatting>
  <conditionalFormatting sqref="E72:E85">
    <cfRule type="cellIs" dxfId="659" priority="298" operator="lessThan">
      <formula>0</formula>
    </cfRule>
    <cfRule type="cellIs" dxfId="658" priority="299" operator="equal">
      <formula>"-"</formula>
    </cfRule>
    <cfRule type="cellIs" dxfId="657" priority="300" operator="greaterThan">
      <formula>0</formula>
    </cfRule>
  </conditionalFormatting>
  <conditionalFormatting sqref="E72:E85">
    <cfRule type="cellIs" dxfId="653" priority="296" operator="equal">
      <formula>0</formula>
    </cfRule>
    <cfRule type="cellIs" dxfId="652" priority="297" operator="equal">
      <formula>"ND"</formula>
    </cfRule>
  </conditionalFormatting>
  <conditionalFormatting sqref="E72:E85">
    <cfRule type="cellIs" dxfId="649" priority="293" operator="lessThan">
      <formula>0</formula>
    </cfRule>
    <cfRule type="cellIs" dxfId="648" priority="294" operator="equal">
      <formula>"-"</formula>
    </cfRule>
    <cfRule type="cellIs" dxfId="647" priority="295" operator="greaterThan">
      <formula>0</formula>
    </cfRule>
  </conditionalFormatting>
  <conditionalFormatting sqref="E72:E85">
    <cfRule type="cellIs" dxfId="643" priority="291" operator="equal">
      <formula>0</formula>
    </cfRule>
    <cfRule type="cellIs" dxfId="642" priority="292" operator="equal">
      <formula>"ND"</formula>
    </cfRule>
  </conditionalFormatting>
  <conditionalFormatting sqref="E72:E85">
    <cfRule type="cellIs" dxfId="639" priority="288" operator="lessThan">
      <formula>0</formula>
    </cfRule>
    <cfRule type="cellIs" dxfId="638" priority="289" operator="equal">
      <formula>"-"</formula>
    </cfRule>
    <cfRule type="cellIs" dxfId="637" priority="290" operator="greaterThan">
      <formula>0</formula>
    </cfRule>
  </conditionalFormatting>
  <conditionalFormatting sqref="E72:E85">
    <cfRule type="cellIs" dxfId="633" priority="286" operator="equal">
      <formula>0</formula>
    </cfRule>
    <cfRule type="cellIs" dxfId="632" priority="287" operator="equal">
      <formula>"ND"</formula>
    </cfRule>
  </conditionalFormatting>
  <conditionalFormatting sqref="E72:E85">
    <cfRule type="cellIs" dxfId="629" priority="283" operator="lessThan">
      <formula>0</formula>
    </cfRule>
    <cfRule type="cellIs" dxfId="628" priority="284" operator="equal">
      <formula>"-"</formula>
    </cfRule>
    <cfRule type="cellIs" dxfId="627" priority="285" operator="greaterThan">
      <formula>0</formula>
    </cfRule>
  </conditionalFormatting>
  <conditionalFormatting sqref="E72:E85">
    <cfRule type="cellIs" dxfId="623" priority="281" operator="equal">
      <formula>0</formula>
    </cfRule>
    <cfRule type="cellIs" dxfId="622" priority="282" operator="equal">
      <formula>"ND"</formula>
    </cfRule>
  </conditionalFormatting>
  <conditionalFormatting sqref="E72:E85">
    <cfRule type="cellIs" dxfId="619" priority="278" operator="lessThan">
      <formula>0</formula>
    </cfRule>
    <cfRule type="cellIs" dxfId="618" priority="279" operator="equal">
      <formula>"-"</formula>
    </cfRule>
    <cfRule type="cellIs" dxfId="617" priority="280" operator="greaterThan">
      <formula>0</formula>
    </cfRule>
  </conditionalFormatting>
  <conditionalFormatting sqref="E72:E85">
    <cfRule type="cellIs" dxfId="613" priority="276" operator="equal">
      <formula>0</formula>
    </cfRule>
    <cfRule type="cellIs" dxfId="612" priority="277" operator="equal">
      <formula>"ND"</formula>
    </cfRule>
  </conditionalFormatting>
  <conditionalFormatting sqref="E72:E85">
    <cfRule type="cellIs" dxfId="609" priority="273" operator="lessThan">
      <formula>0</formula>
    </cfRule>
    <cfRule type="cellIs" dxfId="608" priority="274" operator="equal">
      <formula>"-"</formula>
    </cfRule>
    <cfRule type="cellIs" dxfId="607" priority="275" operator="greaterThan">
      <formula>0</formula>
    </cfRule>
  </conditionalFormatting>
  <conditionalFormatting sqref="E72:E85">
    <cfRule type="cellIs" dxfId="603" priority="271" operator="equal">
      <formula>0</formula>
    </cfRule>
    <cfRule type="cellIs" dxfId="602" priority="272" operator="equal">
      <formula>"ND"</formula>
    </cfRule>
  </conditionalFormatting>
  <conditionalFormatting sqref="E72:E85">
    <cfRule type="cellIs" dxfId="599" priority="268" operator="lessThan">
      <formula>0</formula>
    </cfRule>
    <cfRule type="cellIs" dxfId="598" priority="269" operator="equal">
      <formula>"-"</formula>
    </cfRule>
    <cfRule type="cellIs" dxfId="597" priority="270" operator="greaterThan">
      <formula>0</formula>
    </cfRule>
  </conditionalFormatting>
  <conditionalFormatting sqref="E72:E85">
    <cfRule type="cellIs" dxfId="593" priority="266" operator="equal">
      <formula>0</formula>
    </cfRule>
    <cfRule type="cellIs" dxfId="592" priority="267" operator="equal">
      <formula>"ND"</formula>
    </cfRule>
  </conditionalFormatting>
  <conditionalFormatting sqref="E72:E85">
    <cfRule type="cellIs" dxfId="589" priority="263" operator="lessThan">
      <formula>0</formula>
    </cfRule>
    <cfRule type="cellIs" dxfId="588" priority="264" operator="equal">
      <formula>"-"</formula>
    </cfRule>
    <cfRule type="cellIs" dxfId="587" priority="265" operator="greaterThan">
      <formula>0</formula>
    </cfRule>
  </conditionalFormatting>
  <conditionalFormatting sqref="E72:E85">
    <cfRule type="cellIs" dxfId="583" priority="261" operator="equal">
      <formula>0</formula>
    </cfRule>
    <cfRule type="cellIs" dxfId="582" priority="262" operator="equal">
      <formula>"ND"</formula>
    </cfRule>
  </conditionalFormatting>
  <conditionalFormatting sqref="E72:E85">
    <cfRule type="cellIs" dxfId="579" priority="258" operator="lessThan">
      <formula>0</formula>
    </cfRule>
    <cfRule type="cellIs" dxfId="578" priority="259" operator="equal">
      <formula>"-"</formula>
    </cfRule>
    <cfRule type="cellIs" dxfId="577" priority="260" operator="greaterThan">
      <formula>0</formula>
    </cfRule>
  </conditionalFormatting>
  <conditionalFormatting sqref="E72:E85">
    <cfRule type="cellIs" dxfId="573" priority="256" operator="equal">
      <formula>0</formula>
    </cfRule>
    <cfRule type="cellIs" dxfId="572" priority="257" operator="equal">
      <formula>"ND"</formula>
    </cfRule>
  </conditionalFormatting>
  <conditionalFormatting sqref="E72:E85">
    <cfRule type="cellIs" dxfId="569" priority="253" operator="lessThan">
      <formula>0</formula>
    </cfRule>
    <cfRule type="cellIs" dxfId="568" priority="254" operator="equal">
      <formula>"-"</formula>
    </cfRule>
    <cfRule type="cellIs" dxfId="567" priority="255" operator="greaterThan">
      <formula>0</formula>
    </cfRule>
  </conditionalFormatting>
  <conditionalFormatting sqref="E72:E85">
    <cfRule type="cellIs" dxfId="563" priority="251" operator="equal">
      <formula>0</formula>
    </cfRule>
    <cfRule type="cellIs" dxfId="562" priority="252" operator="equal">
      <formula>"ND"</formula>
    </cfRule>
  </conditionalFormatting>
  <conditionalFormatting sqref="E72:E85">
    <cfRule type="cellIs" dxfId="559" priority="248" operator="lessThan">
      <formula>0</formula>
    </cfRule>
    <cfRule type="cellIs" dxfId="558" priority="249" operator="equal">
      <formula>"-"</formula>
    </cfRule>
    <cfRule type="cellIs" dxfId="557" priority="250" operator="greaterThan">
      <formula>0</formula>
    </cfRule>
  </conditionalFormatting>
  <conditionalFormatting sqref="E72:E85">
    <cfRule type="cellIs" dxfId="553" priority="246" operator="equal">
      <formula>0</formula>
    </cfRule>
    <cfRule type="cellIs" dxfId="552" priority="247" operator="equal">
      <formula>"ND"</formula>
    </cfRule>
  </conditionalFormatting>
  <conditionalFormatting sqref="E72:E85">
    <cfRule type="cellIs" dxfId="549" priority="243" operator="lessThan">
      <formula>0</formula>
    </cfRule>
    <cfRule type="cellIs" dxfId="548" priority="244" operator="equal">
      <formula>"-"</formula>
    </cfRule>
    <cfRule type="cellIs" dxfId="547" priority="245" operator="greaterThan">
      <formula>0</formula>
    </cfRule>
  </conditionalFormatting>
  <conditionalFormatting sqref="E72:E85">
    <cfRule type="cellIs" dxfId="543" priority="241" operator="equal">
      <formula>0</formula>
    </cfRule>
    <cfRule type="cellIs" dxfId="542" priority="242" operator="equal">
      <formula>"ND"</formula>
    </cfRule>
  </conditionalFormatting>
  <conditionalFormatting sqref="E72:E85">
    <cfRule type="cellIs" dxfId="539" priority="238" operator="lessThan">
      <formula>0</formula>
    </cfRule>
    <cfRule type="cellIs" dxfId="538" priority="239" operator="equal">
      <formula>"-"</formula>
    </cfRule>
    <cfRule type="cellIs" dxfId="537" priority="240" operator="greaterThan">
      <formula>0</formula>
    </cfRule>
  </conditionalFormatting>
  <conditionalFormatting sqref="E72:E85">
    <cfRule type="cellIs" dxfId="533" priority="236" operator="equal">
      <formula>0</formula>
    </cfRule>
    <cfRule type="cellIs" dxfId="532" priority="237" operator="equal">
      <formula>"ND"</formula>
    </cfRule>
  </conditionalFormatting>
  <conditionalFormatting sqref="E72:E85">
    <cfRule type="cellIs" dxfId="529" priority="233" operator="lessThan">
      <formula>0</formula>
    </cfRule>
    <cfRule type="cellIs" dxfId="528" priority="234" operator="equal">
      <formula>"-"</formula>
    </cfRule>
    <cfRule type="cellIs" dxfId="527" priority="235" operator="greaterThan">
      <formula>0</formula>
    </cfRule>
  </conditionalFormatting>
  <conditionalFormatting sqref="E72:E85">
    <cfRule type="cellIs" dxfId="523" priority="231" operator="equal">
      <formula>0</formula>
    </cfRule>
    <cfRule type="cellIs" dxfId="522" priority="232" operator="equal">
      <formula>"ND"</formula>
    </cfRule>
  </conditionalFormatting>
  <conditionalFormatting sqref="E72:E85">
    <cfRule type="cellIs" dxfId="519" priority="228" operator="lessThan">
      <formula>0</formula>
    </cfRule>
    <cfRule type="cellIs" dxfId="518" priority="229" operator="equal">
      <formula>"-"</formula>
    </cfRule>
    <cfRule type="cellIs" dxfId="517" priority="230" operator="greaterThan">
      <formula>0</formula>
    </cfRule>
  </conditionalFormatting>
  <conditionalFormatting sqref="E72:E85">
    <cfRule type="cellIs" dxfId="513" priority="226" operator="equal">
      <formula>0</formula>
    </cfRule>
    <cfRule type="cellIs" dxfId="512" priority="227" operator="equal">
      <formula>"ND"</formula>
    </cfRule>
  </conditionalFormatting>
  <conditionalFormatting sqref="E72:E85">
    <cfRule type="cellIs" dxfId="509" priority="223" operator="lessThan">
      <formula>0</formula>
    </cfRule>
    <cfRule type="cellIs" dxfId="508" priority="224" operator="equal">
      <formula>"-"</formula>
    </cfRule>
    <cfRule type="cellIs" dxfId="507" priority="225" operator="greaterThan">
      <formula>0</formula>
    </cfRule>
  </conditionalFormatting>
  <conditionalFormatting sqref="E72:E85">
    <cfRule type="cellIs" dxfId="503" priority="221" operator="equal">
      <formula>0</formula>
    </cfRule>
    <cfRule type="cellIs" dxfId="502" priority="222" operator="equal">
      <formula>"ND"</formula>
    </cfRule>
  </conditionalFormatting>
  <conditionalFormatting sqref="E72:E85">
    <cfRule type="cellIs" dxfId="499" priority="218" operator="lessThan">
      <formula>0</formula>
    </cfRule>
    <cfRule type="cellIs" dxfId="498" priority="219" operator="equal">
      <formula>"-"</formula>
    </cfRule>
    <cfRule type="cellIs" dxfId="497" priority="220" operator="greaterThan">
      <formula>0</formula>
    </cfRule>
  </conditionalFormatting>
  <conditionalFormatting sqref="E72:E85">
    <cfRule type="cellIs" dxfId="493" priority="216" operator="equal">
      <formula>0</formula>
    </cfRule>
    <cfRule type="cellIs" dxfId="492" priority="217" operator="equal">
      <formula>"ND"</formula>
    </cfRule>
  </conditionalFormatting>
  <conditionalFormatting sqref="E72:E85">
    <cfRule type="cellIs" dxfId="489" priority="213" operator="lessThan">
      <formula>0</formula>
    </cfRule>
    <cfRule type="cellIs" dxfId="488" priority="214" operator="equal">
      <formula>"-"</formula>
    </cfRule>
    <cfRule type="cellIs" dxfId="487" priority="215" operator="greaterThan">
      <formula>0</formula>
    </cfRule>
  </conditionalFormatting>
  <conditionalFormatting sqref="E72:E85">
    <cfRule type="cellIs" dxfId="483" priority="211" operator="equal">
      <formula>0</formula>
    </cfRule>
    <cfRule type="cellIs" dxfId="482" priority="212" operator="equal">
      <formula>"ND"</formula>
    </cfRule>
  </conditionalFormatting>
  <conditionalFormatting sqref="E72:E85">
    <cfRule type="cellIs" dxfId="479" priority="208" operator="lessThan">
      <formula>0</formula>
    </cfRule>
    <cfRule type="cellIs" dxfId="478" priority="209" operator="equal">
      <formula>"-"</formula>
    </cfRule>
    <cfRule type="cellIs" dxfId="477" priority="210" operator="greaterThan">
      <formula>0</formula>
    </cfRule>
  </conditionalFormatting>
  <conditionalFormatting sqref="E72:E85">
    <cfRule type="cellIs" dxfId="473" priority="206" operator="equal">
      <formula>0</formula>
    </cfRule>
    <cfRule type="cellIs" dxfId="472" priority="207" operator="equal">
      <formula>"ND"</formula>
    </cfRule>
  </conditionalFormatting>
  <conditionalFormatting sqref="E72:E85">
    <cfRule type="cellIs" dxfId="469" priority="203" operator="lessThan">
      <formula>0</formula>
    </cfRule>
    <cfRule type="cellIs" dxfId="468" priority="204" operator="equal">
      <formula>"-"</formula>
    </cfRule>
    <cfRule type="cellIs" dxfId="467" priority="205" operator="greaterThan">
      <formula>0</formula>
    </cfRule>
  </conditionalFormatting>
  <conditionalFormatting sqref="E72:E85">
    <cfRule type="cellIs" dxfId="463" priority="201" operator="equal">
      <formula>0</formula>
    </cfRule>
    <cfRule type="cellIs" dxfId="462" priority="202" operator="equal">
      <formula>"ND"</formula>
    </cfRule>
  </conditionalFormatting>
  <conditionalFormatting sqref="E72:E85">
    <cfRule type="cellIs" dxfId="459" priority="198" operator="lessThan">
      <formula>0</formula>
    </cfRule>
    <cfRule type="cellIs" dxfId="458" priority="199" operator="equal">
      <formula>"-"</formula>
    </cfRule>
    <cfRule type="cellIs" dxfId="457" priority="200" operator="greaterThan">
      <formula>0</formula>
    </cfRule>
  </conditionalFormatting>
  <conditionalFormatting sqref="E72:E85">
    <cfRule type="cellIs" dxfId="453" priority="196" operator="equal">
      <formula>0</formula>
    </cfRule>
    <cfRule type="cellIs" dxfId="452" priority="197" operator="equal">
      <formula>"ND"</formula>
    </cfRule>
  </conditionalFormatting>
  <conditionalFormatting sqref="E72:E85">
    <cfRule type="cellIs" dxfId="449" priority="193" operator="lessThan">
      <formula>0</formula>
    </cfRule>
    <cfRule type="cellIs" dxfId="448" priority="194" operator="equal">
      <formula>"-"</formula>
    </cfRule>
    <cfRule type="cellIs" dxfId="447" priority="195" operator="greaterThan">
      <formula>0</formula>
    </cfRule>
  </conditionalFormatting>
  <conditionalFormatting sqref="E72:E85">
    <cfRule type="cellIs" dxfId="443" priority="191" operator="equal">
      <formula>0</formula>
    </cfRule>
    <cfRule type="cellIs" dxfId="442" priority="192" operator="equal">
      <formula>"ND"</formula>
    </cfRule>
  </conditionalFormatting>
  <conditionalFormatting sqref="E72:E85">
    <cfRule type="cellIs" dxfId="439" priority="188" operator="lessThan">
      <formula>0</formula>
    </cfRule>
    <cfRule type="cellIs" dxfId="438" priority="189" operator="equal">
      <formula>"-"</formula>
    </cfRule>
    <cfRule type="cellIs" dxfId="437" priority="190" operator="greaterThan">
      <formula>0</formula>
    </cfRule>
  </conditionalFormatting>
  <conditionalFormatting sqref="E72:E85">
    <cfRule type="cellIs" dxfId="433" priority="186" operator="equal">
      <formula>0</formula>
    </cfRule>
    <cfRule type="cellIs" dxfId="432" priority="187" operator="equal">
      <formula>"ND"</formula>
    </cfRule>
  </conditionalFormatting>
  <conditionalFormatting sqref="E72:E85">
    <cfRule type="cellIs" dxfId="429" priority="183" operator="lessThan">
      <formula>0</formula>
    </cfRule>
    <cfRule type="cellIs" dxfId="428" priority="184" operator="equal">
      <formula>"-"</formula>
    </cfRule>
    <cfRule type="cellIs" dxfId="427" priority="185" operator="greaterThan">
      <formula>0</formula>
    </cfRule>
  </conditionalFormatting>
  <conditionalFormatting sqref="E72:E85">
    <cfRule type="cellIs" dxfId="423" priority="181" operator="equal">
      <formula>0</formula>
    </cfRule>
    <cfRule type="cellIs" dxfId="422" priority="182" operator="equal">
      <formula>"ND"</formula>
    </cfRule>
  </conditionalFormatting>
  <conditionalFormatting sqref="E72:E85">
    <cfRule type="cellIs" dxfId="419" priority="178" operator="lessThan">
      <formula>0</formula>
    </cfRule>
    <cfRule type="cellIs" dxfId="418" priority="179" operator="equal">
      <formula>"-"</formula>
    </cfRule>
    <cfRule type="cellIs" dxfId="417" priority="180" operator="greaterThan">
      <formula>0</formula>
    </cfRule>
  </conditionalFormatting>
  <conditionalFormatting sqref="E72:E85">
    <cfRule type="cellIs" dxfId="413" priority="176" operator="equal">
      <formula>0</formula>
    </cfRule>
    <cfRule type="cellIs" dxfId="412" priority="177" operator="equal">
      <formula>"ND"</formula>
    </cfRule>
  </conditionalFormatting>
  <conditionalFormatting sqref="E72:E85">
    <cfRule type="cellIs" dxfId="409" priority="173" operator="lessThan">
      <formula>0</formula>
    </cfRule>
    <cfRule type="cellIs" dxfId="408" priority="174" operator="equal">
      <formula>"-"</formula>
    </cfRule>
    <cfRule type="cellIs" dxfId="407" priority="175" operator="greaterThan">
      <formula>0</formula>
    </cfRule>
  </conditionalFormatting>
  <conditionalFormatting sqref="E72:E85">
    <cfRule type="cellIs" dxfId="403" priority="171" operator="equal">
      <formula>0</formula>
    </cfRule>
    <cfRule type="cellIs" dxfId="402" priority="172" operator="equal">
      <formula>"ND"</formula>
    </cfRule>
  </conditionalFormatting>
  <conditionalFormatting sqref="E72:E85">
    <cfRule type="cellIs" dxfId="399" priority="168" operator="lessThan">
      <formula>0</formula>
    </cfRule>
    <cfRule type="cellIs" dxfId="398" priority="169" operator="equal">
      <formula>"-"</formula>
    </cfRule>
    <cfRule type="cellIs" dxfId="397" priority="170" operator="greaterThan">
      <formula>0</formula>
    </cfRule>
  </conditionalFormatting>
  <conditionalFormatting sqref="E72:E85">
    <cfRule type="cellIs" dxfId="393" priority="166" operator="equal">
      <formula>0</formula>
    </cfRule>
    <cfRule type="cellIs" dxfId="392" priority="167" operator="equal">
      <formula>"ND"</formula>
    </cfRule>
  </conditionalFormatting>
  <conditionalFormatting sqref="E72:E85">
    <cfRule type="cellIs" dxfId="389" priority="163" operator="lessThan">
      <formula>0</formula>
    </cfRule>
    <cfRule type="cellIs" dxfId="388" priority="164" operator="equal">
      <formula>"-"</formula>
    </cfRule>
    <cfRule type="cellIs" dxfId="387" priority="165" operator="greaterThan">
      <formula>0</formula>
    </cfRule>
  </conditionalFormatting>
  <conditionalFormatting sqref="E72:E85">
    <cfRule type="cellIs" dxfId="383" priority="161" operator="equal">
      <formula>0</formula>
    </cfRule>
    <cfRule type="cellIs" dxfId="382" priority="162" operator="equal">
      <formula>"ND"</formula>
    </cfRule>
  </conditionalFormatting>
  <conditionalFormatting sqref="E72:E85">
    <cfRule type="cellIs" dxfId="379" priority="158" operator="lessThan">
      <formula>0</formula>
    </cfRule>
    <cfRule type="cellIs" dxfId="378" priority="159" operator="equal">
      <formula>"-"</formula>
    </cfRule>
    <cfRule type="cellIs" dxfId="377" priority="160" operator="greaterThan">
      <formula>0</formula>
    </cfRule>
  </conditionalFormatting>
  <conditionalFormatting sqref="E72:E85">
    <cfRule type="cellIs" dxfId="373" priority="156" operator="equal">
      <formula>0</formula>
    </cfRule>
    <cfRule type="cellIs" dxfId="372" priority="157" operator="equal">
      <formula>"ND"</formula>
    </cfRule>
  </conditionalFormatting>
  <conditionalFormatting sqref="E72:E85">
    <cfRule type="cellIs" dxfId="369" priority="153" operator="lessThan">
      <formula>0</formula>
    </cfRule>
    <cfRule type="cellIs" dxfId="368" priority="154" operator="equal">
      <formula>"-"</formula>
    </cfRule>
    <cfRule type="cellIs" dxfId="367" priority="155" operator="greaterThan">
      <formula>0</formula>
    </cfRule>
  </conditionalFormatting>
  <conditionalFormatting sqref="E72:E85">
    <cfRule type="cellIs" dxfId="363" priority="151" operator="equal">
      <formula>0</formula>
    </cfRule>
    <cfRule type="cellIs" dxfId="362" priority="152" operator="equal">
      <formula>"ND"</formula>
    </cfRule>
  </conditionalFormatting>
  <conditionalFormatting sqref="E72:E85">
    <cfRule type="cellIs" dxfId="359" priority="148" operator="lessThan">
      <formula>0</formula>
    </cfRule>
    <cfRule type="cellIs" dxfId="358" priority="149" operator="equal">
      <formula>"-"</formula>
    </cfRule>
    <cfRule type="cellIs" dxfId="357" priority="150" operator="greaterThan">
      <formula>0</formula>
    </cfRule>
  </conditionalFormatting>
  <conditionalFormatting sqref="E72:E85">
    <cfRule type="cellIs" dxfId="353" priority="146" operator="equal">
      <formula>0</formula>
    </cfRule>
    <cfRule type="cellIs" dxfId="352" priority="147" operator="equal">
      <formula>"ND"</formula>
    </cfRule>
  </conditionalFormatting>
  <conditionalFormatting sqref="E72:E85">
    <cfRule type="cellIs" dxfId="349" priority="143" operator="lessThan">
      <formula>0</formula>
    </cfRule>
    <cfRule type="cellIs" dxfId="348" priority="144" operator="equal">
      <formula>"-"</formula>
    </cfRule>
    <cfRule type="cellIs" dxfId="347" priority="145" operator="greaterThan">
      <formula>0</formula>
    </cfRule>
  </conditionalFormatting>
  <conditionalFormatting sqref="E72:E85">
    <cfRule type="cellIs" dxfId="343" priority="141" operator="equal">
      <formula>0</formula>
    </cfRule>
    <cfRule type="cellIs" dxfId="342" priority="142" operator="equal">
      <formula>"ND"</formula>
    </cfRule>
  </conditionalFormatting>
  <conditionalFormatting sqref="E72:E85">
    <cfRule type="cellIs" dxfId="339" priority="138" operator="lessThan">
      <formula>0</formula>
    </cfRule>
    <cfRule type="cellIs" dxfId="338" priority="139" operator="equal">
      <formula>"-"</formula>
    </cfRule>
    <cfRule type="cellIs" dxfId="337" priority="140" operator="greaterThan">
      <formula>0</formula>
    </cfRule>
  </conditionalFormatting>
  <conditionalFormatting sqref="E72:E85">
    <cfRule type="cellIs" dxfId="333" priority="136" operator="equal">
      <formula>0</formula>
    </cfRule>
    <cfRule type="cellIs" dxfId="332" priority="137" operator="equal">
      <formula>"ND"</formula>
    </cfRule>
  </conditionalFormatting>
  <conditionalFormatting sqref="E72:E85">
    <cfRule type="cellIs" dxfId="329" priority="133" operator="lessThan">
      <formula>0</formula>
    </cfRule>
    <cfRule type="cellIs" dxfId="328" priority="134" operator="equal">
      <formula>"-"</formula>
    </cfRule>
    <cfRule type="cellIs" dxfId="327" priority="135" operator="greaterThan">
      <formula>0</formula>
    </cfRule>
  </conditionalFormatting>
  <conditionalFormatting sqref="E72:E85">
    <cfRule type="cellIs" dxfId="323" priority="131" operator="equal">
      <formula>0</formula>
    </cfRule>
    <cfRule type="cellIs" dxfId="322" priority="132" operator="equal">
      <formula>"ND"</formula>
    </cfRule>
  </conditionalFormatting>
  <conditionalFormatting sqref="E72:E85">
    <cfRule type="cellIs" dxfId="319" priority="128" operator="lessThan">
      <formula>0</formula>
    </cfRule>
    <cfRule type="cellIs" dxfId="318" priority="129" operator="equal">
      <formula>"-"</formula>
    </cfRule>
    <cfRule type="cellIs" dxfId="317" priority="130" operator="greaterThan">
      <formula>0</formula>
    </cfRule>
  </conditionalFormatting>
  <conditionalFormatting sqref="E72:E85">
    <cfRule type="cellIs" dxfId="313" priority="126" operator="equal">
      <formula>0</formula>
    </cfRule>
    <cfRule type="cellIs" dxfId="312" priority="127" operator="equal">
      <formula>"ND"</formula>
    </cfRule>
  </conditionalFormatting>
  <conditionalFormatting sqref="E72:E85">
    <cfRule type="cellIs" dxfId="309" priority="123" operator="lessThan">
      <formula>0</formula>
    </cfRule>
    <cfRule type="cellIs" dxfId="308" priority="124" operator="equal">
      <formula>"-"</formula>
    </cfRule>
    <cfRule type="cellIs" dxfId="307" priority="125" operator="greaterThan">
      <formula>0</formula>
    </cfRule>
  </conditionalFormatting>
  <conditionalFormatting sqref="E72:E85">
    <cfRule type="cellIs" dxfId="303" priority="121" operator="equal">
      <formula>0</formula>
    </cfRule>
    <cfRule type="cellIs" dxfId="302" priority="122" operator="equal">
      <formula>"ND"</formula>
    </cfRule>
  </conditionalFormatting>
  <conditionalFormatting sqref="E72:E85">
    <cfRule type="cellIs" dxfId="299" priority="118" operator="lessThan">
      <formula>0</formula>
    </cfRule>
    <cfRule type="cellIs" dxfId="298" priority="119" operator="equal">
      <formula>"-"</formula>
    </cfRule>
    <cfRule type="cellIs" dxfId="297" priority="120" operator="greaterThan">
      <formula>0</formula>
    </cfRule>
  </conditionalFormatting>
  <conditionalFormatting sqref="E72:E85">
    <cfRule type="cellIs" dxfId="293" priority="116" operator="equal">
      <formula>0</formula>
    </cfRule>
    <cfRule type="cellIs" dxfId="292" priority="117" operator="equal">
      <formula>"ND"</formula>
    </cfRule>
  </conditionalFormatting>
  <conditionalFormatting sqref="E72:E85">
    <cfRule type="cellIs" dxfId="289" priority="113" operator="lessThan">
      <formula>0</formula>
    </cfRule>
    <cfRule type="cellIs" dxfId="288" priority="114" operator="equal">
      <formula>"-"</formula>
    </cfRule>
    <cfRule type="cellIs" dxfId="287" priority="115" operator="greaterThan">
      <formula>0</formula>
    </cfRule>
  </conditionalFormatting>
  <conditionalFormatting sqref="E72:E85">
    <cfRule type="cellIs" dxfId="283" priority="111" operator="equal">
      <formula>0</formula>
    </cfRule>
    <cfRule type="cellIs" dxfId="282" priority="112" operator="equal">
      <formula>"ND"</formula>
    </cfRule>
  </conditionalFormatting>
  <conditionalFormatting sqref="E72:E85">
    <cfRule type="cellIs" dxfId="279" priority="108" operator="lessThan">
      <formula>0</formula>
    </cfRule>
    <cfRule type="cellIs" dxfId="278" priority="109" operator="equal">
      <formula>"-"</formula>
    </cfRule>
    <cfRule type="cellIs" dxfId="277" priority="110" operator="greaterThan">
      <formula>0</formula>
    </cfRule>
  </conditionalFormatting>
  <conditionalFormatting sqref="E72:E85">
    <cfRule type="cellIs" dxfId="273" priority="106" operator="equal">
      <formula>0</formula>
    </cfRule>
    <cfRule type="cellIs" dxfId="272" priority="107" operator="equal">
      <formula>"ND"</formula>
    </cfRule>
  </conditionalFormatting>
  <conditionalFormatting sqref="E72:E85">
    <cfRule type="cellIs" dxfId="269" priority="103" operator="lessThan">
      <formula>0</formula>
    </cfRule>
    <cfRule type="cellIs" dxfId="268" priority="104" operator="equal">
      <formula>"-"</formula>
    </cfRule>
    <cfRule type="cellIs" dxfId="267" priority="105" operator="greaterThan">
      <formula>0</formula>
    </cfRule>
  </conditionalFormatting>
  <conditionalFormatting sqref="E72:E85">
    <cfRule type="cellIs" dxfId="263" priority="101" operator="equal">
      <formula>0</formula>
    </cfRule>
    <cfRule type="cellIs" dxfId="262" priority="102" operator="equal">
      <formula>"ND"</formula>
    </cfRule>
  </conditionalFormatting>
  <conditionalFormatting sqref="E72:E85">
    <cfRule type="cellIs" dxfId="259" priority="98" operator="lessThan">
      <formula>0</formula>
    </cfRule>
    <cfRule type="cellIs" dxfId="258" priority="99" operator="equal">
      <formula>"-"</formula>
    </cfRule>
    <cfRule type="cellIs" dxfId="257" priority="100" operator="greaterThan">
      <formula>0</formula>
    </cfRule>
  </conditionalFormatting>
  <conditionalFormatting sqref="E72:E85">
    <cfRule type="cellIs" dxfId="253" priority="96" operator="equal">
      <formula>0</formula>
    </cfRule>
    <cfRule type="cellIs" dxfId="252" priority="97" operator="equal">
      <formula>"ND"</formula>
    </cfRule>
  </conditionalFormatting>
  <conditionalFormatting sqref="E72:E85">
    <cfRule type="cellIs" dxfId="249" priority="93" operator="lessThan">
      <formula>0</formula>
    </cfRule>
    <cfRule type="cellIs" dxfId="248" priority="94" operator="equal">
      <formula>"-"</formula>
    </cfRule>
    <cfRule type="cellIs" dxfId="247" priority="95" operator="greaterThan">
      <formula>0</formula>
    </cfRule>
  </conditionalFormatting>
  <conditionalFormatting sqref="E72:E85">
    <cfRule type="cellIs" dxfId="243" priority="91" operator="equal">
      <formula>0</formula>
    </cfRule>
    <cfRule type="cellIs" dxfId="242" priority="92" operator="equal">
      <formula>"ND"</formula>
    </cfRule>
  </conditionalFormatting>
  <conditionalFormatting sqref="E72:E85">
    <cfRule type="cellIs" dxfId="239" priority="88" operator="lessThan">
      <formula>0</formula>
    </cfRule>
    <cfRule type="cellIs" dxfId="238" priority="89" operator="equal">
      <formula>"-"</formula>
    </cfRule>
    <cfRule type="cellIs" dxfId="237" priority="90" operator="greaterThan">
      <formula>0</formula>
    </cfRule>
  </conditionalFormatting>
  <conditionalFormatting sqref="E72:E85">
    <cfRule type="cellIs" dxfId="233" priority="86" operator="equal">
      <formula>0</formula>
    </cfRule>
    <cfRule type="cellIs" dxfId="232" priority="87" operator="equal">
      <formula>"ND"</formula>
    </cfRule>
  </conditionalFormatting>
  <conditionalFormatting sqref="E72:E85">
    <cfRule type="cellIs" dxfId="229" priority="83" operator="lessThan">
      <formula>0</formula>
    </cfRule>
    <cfRule type="cellIs" dxfId="228" priority="84" operator="equal">
      <formula>"-"</formula>
    </cfRule>
    <cfRule type="cellIs" dxfId="227" priority="85" operator="greaterThan">
      <formula>0</formula>
    </cfRule>
  </conditionalFormatting>
  <conditionalFormatting sqref="E72:E85">
    <cfRule type="cellIs" dxfId="223" priority="81" operator="equal">
      <formula>0</formula>
    </cfRule>
    <cfRule type="cellIs" dxfId="222" priority="82" operator="equal">
      <formula>"ND"</formula>
    </cfRule>
  </conditionalFormatting>
  <conditionalFormatting sqref="E72:E85">
    <cfRule type="cellIs" dxfId="219" priority="78" operator="lessThan">
      <formula>0</formula>
    </cfRule>
    <cfRule type="cellIs" dxfId="218" priority="79" operator="equal">
      <formula>"-"</formula>
    </cfRule>
    <cfRule type="cellIs" dxfId="217" priority="80" operator="greaterThan">
      <formula>0</formula>
    </cfRule>
  </conditionalFormatting>
  <conditionalFormatting sqref="E72:E85">
    <cfRule type="cellIs" dxfId="213" priority="76" operator="equal">
      <formula>0</formula>
    </cfRule>
    <cfRule type="cellIs" dxfId="212" priority="77" operator="equal">
      <formula>"ND"</formula>
    </cfRule>
  </conditionalFormatting>
  <conditionalFormatting sqref="E72:E85">
    <cfRule type="cellIs" dxfId="209" priority="73" operator="lessThan">
      <formula>0</formula>
    </cfRule>
    <cfRule type="cellIs" dxfId="208" priority="74" operator="equal">
      <formula>"-"</formula>
    </cfRule>
    <cfRule type="cellIs" dxfId="207" priority="75" operator="greaterThan">
      <formula>0</formula>
    </cfRule>
  </conditionalFormatting>
  <conditionalFormatting sqref="E72:E85">
    <cfRule type="cellIs" dxfId="203" priority="71" operator="equal">
      <formula>0</formula>
    </cfRule>
    <cfRule type="cellIs" dxfId="202" priority="72" operator="equal">
      <formula>"ND"</formula>
    </cfRule>
  </conditionalFormatting>
  <conditionalFormatting sqref="E72:E85">
    <cfRule type="cellIs" dxfId="199" priority="68" operator="lessThan">
      <formula>0</formula>
    </cfRule>
    <cfRule type="cellIs" dxfId="198" priority="69" operator="equal">
      <formula>"-"</formula>
    </cfRule>
    <cfRule type="cellIs" dxfId="197" priority="70" operator="greaterThan">
      <formula>0</formula>
    </cfRule>
  </conditionalFormatting>
  <conditionalFormatting sqref="E72:E85">
    <cfRule type="cellIs" dxfId="193" priority="66" operator="equal">
      <formula>0</formula>
    </cfRule>
    <cfRule type="cellIs" dxfId="192" priority="67" operator="equal">
      <formula>"ND"</formula>
    </cfRule>
  </conditionalFormatting>
  <conditionalFormatting sqref="E72:E85">
    <cfRule type="cellIs" dxfId="189" priority="63" operator="lessThan">
      <formula>0</formula>
    </cfRule>
    <cfRule type="cellIs" dxfId="188" priority="64" operator="equal">
      <formula>"-"</formula>
    </cfRule>
    <cfRule type="cellIs" dxfId="187" priority="65" operator="greaterThan">
      <formula>0</formula>
    </cfRule>
  </conditionalFormatting>
  <conditionalFormatting sqref="E72:E85">
    <cfRule type="cellIs" dxfId="183" priority="61" operator="equal">
      <formula>0</formula>
    </cfRule>
    <cfRule type="cellIs" dxfId="182" priority="62" operator="equal">
      <formula>"ND"</formula>
    </cfRule>
  </conditionalFormatting>
  <conditionalFormatting sqref="E72:E85">
    <cfRule type="cellIs" dxfId="179" priority="58" operator="lessThan">
      <formula>0</formula>
    </cfRule>
    <cfRule type="cellIs" dxfId="178" priority="59" operator="equal">
      <formula>"-"</formula>
    </cfRule>
    <cfRule type="cellIs" dxfId="177" priority="60" operator="greaterThan">
      <formula>0</formula>
    </cfRule>
  </conditionalFormatting>
  <conditionalFormatting sqref="E72:E85">
    <cfRule type="cellIs" dxfId="173" priority="56" operator="equal">
      <formula>0</formula>
    </cfRule>
    <cfRule type="cellIs" dxfId="172" priority="57" operator="equal">
      <formula>"ND"</formula>
    </cfRule>
  </conditionalFormatting>
  <conditionalFormatting sqref="E72:E85">
    <cfRule type="cellIs" dxfId="169" priority="53" operator="lessThan">
      <formula>0</formula>
    </cfRule>
    <cfRule type="cellIs" dxfId="168" priority="54" operator="equal">
      <formula>"-"</formula>
    </cfRule>
    <cfRule type="cellIs" dxfId="167" priority="55" operator="greaterThan">
      <formula>0</formula>
    </cfRule>
  </conditionalFormatting>
  <conditionalFormatting sqref="E72:E85">
    <cfRule type="cellIs" dxfId="163" priority="51" operator="equal">
      <formula>0</formula>
    </cfRule>
    <cfRule type="cellIs" dxfId="162" priority="52" operator="equal">
      <formula>"ND"</formula>
    </cfRule>
  </conditionalFormatting>
  <conditionalFormatting sqref="E72:E85">
    <cfRule type="cellIs" dxfId="159" priority="48" operator="lessThan">
      <formula>0</formula>
    </cfRule>
    <cfRule type="cellIs" dxfId="158" priority="49" operator="equal">
      <formula>"-"</formula>
    </cfRule>
    <cfRule type="cellIs" dxfId="157" priority="50" operator="greaterThan">
      <formula>0</formula>
    </cfRule>
  </conditionalFormatting>
  <conditionalFormatting sqref="E72:E85">
    <cfRule type="cellIs" dxfId="153" priority="46" operator="equal">
      <formula>0</formula>
    </cfRule>
    <cfRule type="cellIs" dxfId="152" priority="47" operator="equal">
      <formula>"ND"</formula>
    </cfRule>
  </conditionalFormatting>
  <conditionalFormatting sqref="E72:E85">
    <cfRule type="cellIs" dxfId="149" priority="43" operator="lessThan">
      <formula>0</formula>
    </cfRule>
    <cfRule type="cellIs" dxfId="148" priority="44" operator="equal">
      <formula>"-"</formula>
    </cfRule>
    <cfRule type="cellIs" dxfId="147" priority="45" operator="greaterThan">
      <formula>0</formula>
    </cfRule>
  </conditionalFormatting>
  <conditionalFormatting sqref="E72:E85">
    <cfRule type="cellIs" dxfId="143" priority="41" operator="equal">
      <formula>0</formula>
    </cfRule>
    <cfRule type="cellIs" dxfId="142" priority="42" operator="equal">
      <formula>"ND"</formula>
    </cfRule>
  </conditionalFormatting>
  <conditionalFormatting sqref="E72:E85">
    <cfRule type="cellIs" dxfId="139" priority="38" operator="lessThan">
      <formula>0</formula>
    </cfRule>
    <cfRule type="cellIs" dxfId="138" priority="39" operator="equal">
      <formula>"-"</formula>
    </cfRule>
    <cfRule type="cellIs" dxfId="137" priority="40" operator="greaterThan">
      <formula>0</formula>
    </cfRule>
  </conditionalFormatting>
  <conditionalFormatting sqref="E72:E85">
    <cfRule type="cellIs" dxfId="133" priority="36" operator="equal">
      <formula>0</formula>
    </cfRule>
    <cfRule type="cellIs" dxfId="132" priority="37" operator="equal">
      <formula>"ND"</formula>
    </cfRule>
  </conditionalFormatting>
  <conditionalFormatting sqref="E72:E85">
    <cfRule type="cellIs" dxfId="129" priority="33" operator="lessThan">
      <formula>0</formula>
    </cfRule>
    <cfRule type="cellIs" dxfId="128" priority="34" operator="equal">
      <formula>"-"</formula>
    </cfRule>
    <cfRule type="cellIs" dxfId="127" priority="35" operator="greaterThan">
      <formula>0</formula>
    </cfRule>
  </conditionalFormatting>
  <conditionalFormatting sqref="E72:E85">
    <cfRule type="cellIs" dxfId="123" priority="31" operator="equal">
      <formula>0</formula>
    </cfRule>
    <cfRule type="cellIs" dxfId="122" priority="32" operator="equal">
      <formula>"ND"</formula>
    </cfRule>
  </conditionalFormatting>
  <conditionalFormatting sqref="E72:E85">
    <cfRule type="cellIs" dxfId="119" priority="28" operator="lessThan">
      <formula>0</formula>
    </cfRule>
    <cfRule type="cellIs" dxfId="118" priority="29" operator="equal">
      <formula>"-"</formula>
    </cfRule>
    <cfRule type="cellIs" dxfId="117" priority="30" operator="greaterThan">
      <formula>0</formula>
    </cfRule>
  </conditionalFormatting>
  <conditionalFormatting sqref="E72:E85">
    <cfRule type="cellIs" dxfId="113" priority="26" operator="equal">
      <formula>0</formula>
    </cfRule>
    <cfRule type="cellIs" dxfId="112" priority="27" operator="equal">
      <formula>"ND"</formula>
    </cfRule>
  </conditionalFormatting>
  <conditionalFormatting sqref="E72:E85">
    <cfRule type="cellIs" dxfId="109" priority="23" operator="lessThan">
      <formula>0</formula>
    </cfRule>
    <cfRule type="cellIs" dxfId="108" priority="24" operator="equal">
      <formula>"-"</formula>
    </cfRule>
    <cfRule type="cellIs" dxfId="107" priority="25" operator="greaterThan">
      <formula>0</formula>
    </cfRule>
  </conditionalFormatting>
  <conditionalFormatting sqref="E72:E85">
    <cfRule type="cellIs" dxfId="103" priority="21" operator="equal">
      <formula>0</formula>
    </cfRule>
    <cfRule type="cellIs" dxfId="102" priority="22" operator="equal">
      <formula>"ND"</formula>
    </cfRule>
  </conditionalFormatting>
  <conditionalFormatting sqref="E72:E85">
    <cfRule type="cellIs" dxfId="99" priority="18" operator="lessThan">
      <formula>0</formula>
    </cfRule>
    <cfRule type="cellIs" dxfId="98" priority="19" operator="equal">
      <formula>"-"</formula>
    </cfRule>
    <cfRule type="cellIs" dxfId="97" priority="20" operator="greaterThan">
      <formula>0</formula>
    </cfRule>
  </conditionalFormatting>
  <conditionalFormatting sqref="E72:E85">
    <cfRule type="cellIs" dxfId="93" priority="16" operator="equal">
      <formula>0</formula>
    </cfRule>
    <cfRule type="cellIs" dxfId="92" priority="17" operator="equal">
      <formula>"ND"</formula>
    </cfRule>
  </conditionalFormatting>
  <conditionalFormatting sqref="E72:E85">
    <cfRule type="cellIs" dxfId="89" priority="13" operator="lessThan">
      <formula>0</formula>
    </cfRule>
    <cfRule type="cellIs" dxfId="88" priority="14" operator="equal">
      <formula>"-"</formula>
    </cfRule>
    <cfRule type="cellIs" dxfId="87" priority="15" operator="greaterThan">
      <formula>0</formula>
    </cfRule>
  </conditionalFormatting>
  <conditionalFormatting sqref="E72:E85">
    <cfRule type="cellIs" dxfId="83" priority="11" operator="equal">
      <formula>0</formula>
    </cfRule>
    <cfRule type="cellIs" dxfId="82" priority="12" operator="equal">
      <formula>"ND"</formula>
    </cfRule>
  </conditionalFormatting>
  <conditionalFormatting sqref="E72:E85">
    <cfRule type="cellIs" dxfId="79" priority="8" operator="lessThan">
      <formula>0</formula>
    </cfRule>
    <cfRule type="cellIs" dxfId="78" priority="9" operator="equal">
      <formula>"-"</formula>
    </cfRule>
    <cfRule type="cellIs" dxfId="77" priority="10" operator="greaterThan">
      <formula>0</formula>
    </cfRule>
  </conditionalFormatting>
  <conditionalFormatting sqref="E72:E85">
    <cfRule type="cellIs" dxfId="73" priority="6" operator="equal">
      <formula>0</formula>
    </cfRule>
    <cfRule type="cellIs" dxfId="72" priority="7" operator="equal">
      <formula>"ND"</formula>
    </cfRule>
  </conditionalFormatting>
  <conditionalFormatting sqref="E72:E85">
    <cfRule type="cellIs" dxfId="69" priority="3" operator="lessThan">
      <formula>0</formula>
    </cfRule>
    <cfRule type="cellIs" dxfId="68" priority="4" operator="equal">
      <formula>"-"</formula>
    </cfRule>
    <cfRule type="cellIs" dxfId="67" priority="5" operator="greaterThan">
      <formula>0</formula>
    </cfRule>
  </conditionalFormatting>
  <conditionalFormatting sqref="E72:E85">
    <cfRule type="cellIs" dxfId="63" priority="1" operator="equal">
      <formula>0</formula>
    </cfRule>
    <cfRule type="cellIs" dxfId="6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233.64000000000001</v>
      </c>
      <c r="C3" s="25">
        <v>3.5460732261271867E-3</v>
      </c>
      <c r="D3" s="24">
        <v>232.89000000000001</v>
      </c>
      <c r="E3" s="28">
        <v>44743</v>
      </c>
      <c r="F3" s="28">
        <v>44741.8</v>
      </c>
      <c r="G3" s="28">
        <v>44744.4</v>
      </c>
    </row>
    <row r="4" spans="1:7" ht="18" x14ac:dyDescent="0.35">
      <c r="A4" s="23" t="s">
        <v>24</v>
      </c>
      <c r="B4" s="24">
        <v>314.64</v>
      </c>
      <c r="C4" s="25">
        <v>2.5681456090535805E-3</v>
      </c>
      <c r="D4" s="24">
        <v>313.89</v>
      </c>
      <c r="E4" s="28">
        <v>44743</v>
      </c>
      <c r="F4" s="28">
        <v>44741.8</v>
      </c>
      <c r="G4" s="28">
        <v>44744.4</v>
      </c>
    </row>
    <row r="5" spans="1:7" ht="18" x14ac:dyDescent="0.35">
      <c r="A5" s="23" t="s">
        <v>23</v>
      </c>
      <c r="B5" s="24">
        <v>312.64</v>
      </c>
      <c r="C5" s="25">
        <v>2.5857769066458904E-3</v>
      </c>
      <c r="D5" s="24">
        <v>311.89</v>
      </c>
      <c r="E5" s="28">
        <v>44743</v>
      </c>
      <c r="F5" s="28">
        <v>44741.8</v>
      </c>
      <c r="G5" s="28">
        <v>44744.4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44744.2</v>
      </c>
      <c r="F6" s="28">
        <v>44743</v>
      </c>
      <c r="G6" s="28">
        <v>44744.4</v>
      </c>
    </row>
    <row r="7" spans="1:7" ht="18" x14ac:dyDescent="0.35">
      <c r="A7" s="23" t="s">
        <v>33</v>
      </c>
      <c r="B7" s="24">
        <v>89</v>
      </c>
      <c r="C7" s="25">
        <v>0</v>
      </c>
      <c r="D7" s="24">
        <v>89</v>
      </c>
      <c r="E7" s="28">
        <v>44744.2</v>
      </c>
      <c r="F7" s="28">
        <v>44743</v>
      </c>
      <c r="G7" s="28">
        <v>44744.4</v>
      </c>
    </row>
    <row r="8" spans="1:7" ht="18" x14ac:dyDescent="0.35">
      <c r="A8" s="23" t="s">
        <v>25</v>
      </c>
      <c r="B8" s="24">
        <v>270.83999999999997</v>
      </c>
      <c r="C8" s="25">
        <v>2.2702391455566876E-3</v>
      </c>
      <c r="D8" s="24">
        <v>270.28999999999996</v>
      </c>
      <c r="E8" s="28">
        <v>44743</v>
      </c>
      <c r="F8" s="28">
        <v>44741.8</v>
      </c>
      <c r="G8" s="28">
        <v>44744.4</v>
      </c>
    </row>
    <row r="9" spans="1:7" ht="18" x14ac:dyDescent="0.35">
      <c r="A9" s="23" t="s">
        <v>28</v>
      </c>
      <c r="B9" s="24">
        <v>294.83999999999997</v>
      </c>
      <c r="C9" s="25">
        <v>2.0673789537560628E-3</v>
      </c>
      <c r="D9" s="24">
        <v>294.28999999999996</v>
      </c>
      <c r="E9" s="28">
        <v>44743</v>
      </c>
      <c r="F9" s="28">
        <v>44741.8</v>
      </c>
      <c r="G9" s="28">
        <v>44744.4</v>
      </c>
    </row>
    <row r="10" spans="1:7" ht="18" x14ac:dyDescent="0.35">
      <c r="A10" s="23" t="s">
        <v>30</v>
      </c>
      <c r="B10" s="24">
        <v>111.98799999999999</v>
      </c>
      <c r="C10" s="25">
        <v>-3.9173441954097436E-4</v>
      </c>
      <c r="D10" s="24">
        <v>112.03399999999999</v>
      </c>
      <c r="E10" s="28">
        <v>44743</v>
      </c>
      <c r="F10" s="28">
        <v>44741.8</v>
      </c>
      <c r="G10" s="28">
        <v>44744.4</v>
      </c>
    </row>
    <row r="11" spans="1:7" ht="18" x14ac:dyDescent="0.35">
      <c r="A11" s="23" t="s">
        <v>26</v>
      </c>
      <c r="B11" s="24">
        <v>265.03999999999996</v>
      </c>
      <c r="C11" s="25">
        <v>1.5648079127562914E-3</v>
      </c>
      <c r="D11" s="24">
        <v>264.68999999999994</v>
      </c>
      <c r="E11" s="28">
        <v>44743</v>
      </c>
      <c r="F11" s="28">
        <v>44741.8</v>
      </c>
      <c r="G11" s="28">
        <v>44744.4</v>
      </c>
    </row>
    <row r="12" spans="1:7" ht="18" x14ac:dyDescent="0.35">
      <c r="A12" s="23" t="s">
        <v>27</v>
      </c>
      <c r="B12" s="24">
        <v>277.03999999999996</v>
      </c>
      <c r="C12" s="25">
        <v>1.4868735195697244E-3</v>
      </c>
      <c r="D12" s="24">
        <v>276.68999999999994</v>
      </c>
      <c r="E12" s="28">
        <v>44743</v>
      </c>
      <c r="F12" s="28">
        <v>44741.8</v>
      </c>
      <c r="G12" s="28">
        <v>44744.4</v>
      </c>
    </row>
    <row r="13" spans="1:7" ht="18" x14ac:dyDescent="0.35">
      <c r="A13" s="23" t="s">
        <v>32</v>
      </c>
      <c r="B13" s="24">
        <v>271.83999999999997</v>
      </c>
      <c r="C13" s="25">
        <v>2.2610017607924472E-3</v>
      </c>
      <c r="D13" s="24">
        <v>271.28999999999996</v>
      </c>
      <c r="E13" s="28">
        <v>44743</v>
      </c>
      <c r="F13" s="28">
        <v>44741.8</v>
      </c>
      <c r="G13" s="28">
        <v>44744.4</v>
      </c>
    </row>
    <row r="14" spans="1:7" ht="18" x14ac:dyDescent="0.35">
      <c r="A14" s="23" t="s">
        <v>22</v>
      </c>
      <c r="B14" s="24">
        <v>239.64000000000001</v>
      </c>
      <c r="C14" s="25">
        <v>3.4489499897287397E-3</v>
      </c>
      <c r="D14" s="24">
        <v>238.89000000000001</v>
      </c>
      <c r="E14" s="28">
        <v>44743</v>
      </c>
      <c r="F14" s="28">
        <v>44741.8</v>
      </c>
      <c r="G14" s="28">
        <v>44744.4</v>
      </c>
    </row>
    <row r="15" spans="1:7" ht="18" x14ac:dyDescent="0.35">
      <c r="A15" s="23" t="s">
        <v>31</v>
      </c>
      <c r="B15" s="24">
        <v>129.988</v>
      </c>
      <c r="C15" s="25">
        <v>-3.3975026504660493E-4</v>
      </c>
      <c r="D15" s="24">
        <v>130.03400000000002</v>
      </c>
      <c r="E15" s="28">
        <v>44743</v>
      </c>
      <c r="F15" s="28">
        <v>44741.8</v>
      </c>
      <c r="G15" s="28">
        <v>44744.4</v>
      </c>
    </row>
    <row r="16" spans="1:7" ht="18" x14ac:dyDescent="0.35">
      <c r="A16" s="23" t="s">
        <v>20</v>
      </c>
      <c r="B16" s="24">
        <v>118.98799999999999</v>
      </c>
      <c r="C16" s="25">
        <v>-3.6973789688072716E-4</v>
      </c>
      <c r="D16" s="24">
        <v>119.03399999999999</v>
      </c>
      <c r="E16" s="28">
        <v>44743</v>
      </c>
      <c r="F16" s="28">
        <v>44741.8</v>
      </c>
      <c r="G16" s="28">
        <v>44744.4</v>
      </c>
    </row>
  </sheetData>
  <conditionalFormatting pivot="1" sqref="C3:C16">
    <cfRule type="cellIs" dxfId="678" priority="3" operator="greaterThan">
      <formula>0</formula>
    </cfRule>
  </conditionalFormatting>
  <conditionalFormatting pivot="1" sqref="C3:C16">
    <cfRule type="cellIs" dxfId="677" priority="2" operator="lessThan">
      <formula>0</formula>
    </cfRule>
  </conditionalFormatting>
  <conditionalFormatting pivot="1" sqref="C3:C16">
    <cfRule type="cellIs" dxfId="67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2022-07-06T23:46:46Z</dcterms:modified>
</cp:coreProperties>
</file>