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<sst xmlns="http://schemas.openxmlformats.org/spreadsheetml/2006/main" count="273" uniqueCount="52">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</sst>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2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39.59840127315" createdVersion="7" refreshedVersion="5" minRefreshableVersion="3" recordCount="8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2.5658040256580451E-2" maxValue="1.6118047673098802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06T00:00:00"/>
    </cacheField>
    <cacheField name="Día anterior" numFmtId="14">
      <sharedItems containsSemiMixedTypes="0" containsNonDate="0" containsDate="1" containsString="0" minDate="2022-09-28T00:00:00" maxDate="2022-10-05T00:00:00"/>
    </cacheField>
    <cacheField name="DÍA DE REPORTE" numFmtId="14">
      <sharedItems containsSemiMixedTypes="0" containsNonDate="0" containsDate="1" containsString="0" minDate="2021-07-01T17:00:07" maxDate="2022-10-02T00:00:00" count="273">
        <d v="2022-09-30T00:00:00"/>
        <d v="2022-10-01T00:00:00"/>
        <d v="2022-04-03T00:00:00"/>
        <d v="2022-04-04T00:00:00"/>
        <d v="2022-04-05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9-27T00:00:00" u="1"/>
        <d v="2022-07-06T00:00:00" u="1"/>
        <d v="2022-06-21T00:00:00" u="1"/>
        <d v="2021-09-23T00:00:00" u="1"/>
        <d v="2021-07-12T17:00:05" u="1"/>
        <d v="2022-09-23T00:00:00" u="1"/>
        <d v="2022-07-02T00:00:00" u="1"/>
        <d v="2022-03-15T00:00:00" u="1"/>
        <d v="2022-06-17T00:00:00" u="1"/>
        <d v="2021-09-19T00:00:00" u="1"/>
        <d v="2021-07-08T17:00:05" u="1"/>
        <d v="2022-09-19T00:00:00" u="1"/>
        <d v="2022-03-11T00:00:00" u="1"/>
        <d v="2022-06-13T00:00:00" u="1"/>
        <d v="2021-09-15T00:00:00" u="1"/>
        <d v="2022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9-07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9-26T00:00:00" u="1"/>
        <d v="2022-07-05T00:00:00" u="1"/>
        <d v="2022-03-18T00:00:00" u="1"/>
        <d v="2022-06-20T00:00:00" u="1"/>
        <d v="2021-09-22T00:00:00" u="1"/>
        <d v="2021-07-11T17:00:05" u="1"/>
        <d v="2022-09-22T00:00:00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9-14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9-06T00:00:00" u="1"/>
        <d v="2022-05-19T00:00:00" u="1"/>
        <d v="2021-08-21T00:00:00" u="1"/>
        <d v="2021-09-02T00:00:00" u="1"/>
        <d v="2022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2-09-29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9-21T00:00:00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9-13T00:00:00" u="1"/>
        <d v="2022-05-26T00:00:00" u="1"/>
        <d v="2021-08-28T00:00:00" u="1"/>
        <d v="2021-11-30T00:00:00" u="1"/>
        <d v="2022-06-07T00:00:00" u="1"/>
        <d v="2021-09-09T00:00:00" u="1"/>
        <d v="2022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9-05T00:00:00" u="1"/>
        <d v="2022-05-18T00:00:00" u="1"/>
        <d v="2021-08-20T00:00:00" u="1"/>
        <d v="2022-01-31T00:00:00" u="1"/>
        <d v="2021-09-01T00:00:00" u="1"/>
        <d v="2022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9-28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9-20T00:00:00" u="1"/>
        <d v="2022-06-14T00:00:00" u="1"/>
        <d v="2021-09-16T00:00:00" u="1"/>
        <d v="2022-09-16T00:00:00" u="1"/>
        <d v="2021-08-31T00:00:00" u="1"/>
        <d v="2022-03-08T00:00:00" u="1"/>
        <d v="2022-08-31T00:00:00" u="1"/>
        <d v="2022-06-10T00:00:00" u="1"/>
        <d v="2021-09-12T00:00:00" u="1"/>
        <d v="2022-02-23T00:00:00" u="1"/>
        <d v="2022-09-12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2-09-08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74">
        <item m="1" x="85"/>
        <item m="1" x="260"/>
        <item m="1" x="83"/>
        <item m="1" x="149"/>
        <item m="1" x="270"/>
        <item m="1" x="173"/>
        <item m="1" x="23"/>
        <item m="1" x="37"/>
        <item m="1" x="234"/>
        <item m="1" x="168"/>
        <item m="1" x="101"/>
        <item m="1" x="31"/>
        <item m="1" x="230"/>
        <item m="1" x="164"/>
        <item m="1" x="95"/>
        <item m="1" x="26"/>
        <item m="1" x="225"/>
        <item m="1" x="156"/>
        <item m="1" x="89"/>
        <item m="1" x="20"/>
        <item m="1" x="220"/>
        <item m="1" x="10"/>
        <item m="1" x="151"/>
        <item m="1" x="200"/>
        <item m="1" x="146"/>
        <item m="1" x="79"/>
        <item m="1" x="13"/>
        <item m="1" x="213"/>
        <item m="1" x="142"/>
        <item m="1" x="76"/>
        <item m="1" x="8"/>
        <item m="1" x="209"/>
        <item m="1" x="137"/>
        <item m="1" x="71"/>
        <item m="1" x="271"/>
        <item m="1" x="203"/>
        <item m="1" x="134"/>
        <item m="1" x="68"/>
        <item m="1" x="264"/>
        <item m="1" x="197"/>
        <item m="1" x="129"/>
        <item m="1" x="63"/>
        <item m="1" x="259"/>
        <item m="1" x="193"/>
        <item m="1" x="126"/>
        <item m="1" x="57"/>
        <item m="1" x="253"/>
        <item m="1" x="185"/>
        <item m="1" x="119"/>
        <item m="1" x="50"/>
        <item m="1" x="247"/>
        <item m="1" x="180"/>
        <item m="1" x="113"/>
        <item m="1" x="43"/>
        <item m="1" x="239"/>
        <item m="1" x="195"/>
        <item m="1" x="127"/>
        <item m="1" x="60"/>
        <item m="1" x="256"/>
        <item m="1" x="189"/>
        <item m="1" x="122"/>
        <item m="1" x="53"/>
        <item m="1" x="250"/>
        <item m="1" x="183"/>
        <item m="1" x="116"/>
        <item m="1" x="47"/>
        <item m="1" x="243"/>
        <item m="1" x="176"/>
        <item m="1" x="109"/>
        <item m="1" x="41"/>
        <item m="1" x="237"/>
        <item m="1" x="171"/>
        <item m="1" x="106"/>
        <item m="1" x="36"/>
        <item m="1" x="233"/>
        <item m="1" x="167"/>
        <item m="1" x="100"/>
        <item m="1" x="30"/>
        <item m="1" x="229"/>
        <item m="1" x="163"/>
        <item m="1" x="94"/>
        <item m="1" x="25"/>
        <item m="1" x="224"/>
        <item m="1" x="155"/>
        <item m="1" x="88"/>
        <item m="1" x="181"/>
        <item m="1" x="66"/>
        <item m="1" x="159"/>
        <item m="1" x="92"/>
        <item m="1" x="24"/>
        <item m="1" x="223"/>
        <item m="1" x="194"/>
        <item m="1" x="140"/>
        <item m="1" x="73"/>
        <item m="1" x="5"/>
        <item m="1" x="206"/>
        <item m="1" x="267"/>
        <item m="1" x="201"/>
        <item m="1" x="132"/>
        <item m="1" x="65"/>
        <item m="1" x="262"/>
        <item m="1" x="61"/>
        <item m="1" x="257"/>
        <item m="1" x="190"/>
        <item m="1" x="123"/>
        <item m="1" x="54"/>
        <item m="1" x="251"/>
        <item m="1" x="117"/>
        <item m="1" x="48"/>
        <item m="1" x="244"/>
        <item m="1" x="177"/>
        <item m="1" x="110"/>
        <item m="1" x="172"/>
        <item m="1" x="186"/>
        <item m="1" x="120"/>
        <item m="1" x="51"/>
        <item m="1" x="248"/>
        <item m="1" x="44"/>
        <item m="1" x="240"/>
        <item m="1" x="175"/>
        <item m="1" x="108"/>
        <item m="1" x="39"/>
        <item m="1" x="104"/>
        <item m="1" x="34"/>
        <item m="1" x="232"/>
        <item m="1" x="166"/>
        <item m="1" x="98"/>
        <item m="1" x="161"/>
        <item m="1" x="91"/>
        <item m="1" x="22"/>
        <item m="1" x="222"/>
        <item m="1" x="153"/>
        <item m="1" x="218"/>
        <item m="1" x="150"/>
        <item m="1" x="82"/>
        <item m="1" x="16"/>
        <item m="1" x="231"/>
        <item x="2"/>
        <item x="3"/>
        <item x="4"/>
        <item m="1" x="157"/>
        <item m="1" x="90"/>
        <item m="1" x="21"/>
        <item m="1" x="84"/>
        <item m="1" x="17"/>
        <item m="1" x="216"/>
        <item m="1" x="148"/>
        <item m="1" x="81"/>
        <item m="1" x="144"/>
        <item m="1" x="77"/>
        <item m="1" x="9"/>
        <item m="1" x="211"/>
        <item m="1" x="139"/>
        <item m="1" x="205"/>
        <item m="1" x="135"/>
        <item m="1" x="69"/>
        <item m="1" x="266"/>
        <item m="1" x="199"/>
        <item m="1" x="131"/>
        <item m="1" x="12"/>
        <item m="1" x="212"/>
        <item m="1" x="141"/>
        <item m="1" x="75"/>
        <item m="1" x="7"/>
        <item m="1" x="208"/>
        <item m="1" x="269"/>
        <item m="1" x="202"/>
        <item m="1" x="133"/>
        <item m="1" x="67"/>
        <item m="1" x="263"/>
        <item m="1" x="62"/>
        <item m="1" x="258"/>
        <item m="1" x="192"/>
        <item m="1" x="125"/>
        <item m="1" x="56"/>
        <item m="1" x="118"/>
        <item m="1" x="49"/>
        <item m="1" x="246"/>
        <item m="1" x="179"/>
        <item m="1" x="112"/>
        <item m="1" x="174"/>
        <item m="1" x="107"/>
        <item m="1" x="59"/>
        <item m="1" x="255"/>
        <item m="1" x="188"/>
        <item m="1" x="249"/>
        <item m="1" x="182"/>
        <item m="1" x="115"/>
        <item m="1" x="46"/>
        <item m="1" x="242"/>
        <item m="1" x="40"/>
        <item m="1" x="236"/>
        <item m="1" x="170"/>
        <item m="1" x="105"/>
        <item m="1" x="35"/>
        <item m="1" x="99"/>
        <item m="1" x="29"/>
        <item m="1" x="228"/>
        <item m="1" x="162"/>
        <item m="1" x="93"/>
        <item m="1" x="154"/>
        <item m="1" x="87"/>
        <item m="1" x="19"/>
        <item m="1" x="219"/>
        <item m="1" x="103"/>
        <item m="1" x="33"/>
        <item m="1" x="165"/>
        <item m="1" x="97"/>
        <item m="1" x="28"/>
        <item m="1" x="227"/>
        <item m="1" x="160"/>
        <item m="1" x="221"/>
        <item m="1" x="152"/>
        <item m="1" x="86"/>
        <item m="1" x="18"/>
        <item m="1" x="217"/>
        <item m="1" x="15"/>
        <item m="1" x="215"/>
        <item m="1" x="145"/>
        <item m="1" x="78"/>
        <item m="1" x="11"/>
        <item m="1" x="74"/>
        <item m="1" x="6"/>
        <item m="1" x="207"/>
        <item m="1" x="136"/>
        <item m="1" x="70"/>
        <item m="1" x="268"/>
        <item m="1" x="147"/>
        <item m="1" x="80"/>
        <item m="1" x="14"/>
        <item m="1" x="214"/>
        <item m="1" x="143"/>
        <item m="1" x="210"/>
        <item m="1" x="138"/>
        <item m="1" x="72"/>
        <item m="1" x="272"/>
        <item m="1" x="204"/>
        <item m="1" x="265"/>
        <item m="1" x="198"/>
        <item m="1" x="130"/>
        <item m="1" x="64"/>
        <item m="1" x="261"/>
        <item m="1" x="58"/>
        <item m="1" x="254"/>
        <item m="1" x="187"/>
        <item m="1" x="121"/>
        <item m="1" x="52"/>
        <item m="1" x="114"/>
        <item m="1" x="45"/>
        <item m="1" x="241"/>
        <item m="1" x="196"/>
        <item m="1" x="128"/>
        <item m="1" x="191"/>
        <item m="1" x="124"/>
        <item m="1" x="55"/>
        <item m="1" x="252"/>
        <item m="1" x="184"/>
        <item m="1" x="245"/>
        <item m="1" x="178"/>
        <item m="1" x="111"/>
        <item m="1" x="42"/>
        <item m="1" x="238"/>
        <item m="1" x="38"/>
        <item m="1" x="235"/>
        <item m="1" x="169"/>
        <item m="1" x="102"/>
        <item m="1" x="32"/>
        <item m="1" x="96"/>
        <item m="1" x="27"/>
        <item m="1" x="226"/>
        <item m="1" x="158"/>
        <item x="0"/>
        <item x="1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0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2">
      <pivotArea outline="0" collapsedLevelsAreSubtotals="1" fieldPosition="0"/>
    </format>
    <format dxfId="1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1" type="button" dataOnly="0" labelOnly="1" outline="0" axis="axisRow" fieldPosition="0"/>
    </format>
    <format dxfId="9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73">
        <i x="2" s="1"/>
        <i x="3" s="1"/>
        <i x="4" s="1"/>
        <i x="0" s="1"/>
        <i x="1" s="1"/>
        <i x="85" s="1" nd="1"/>
        <i x="260" s="1" nd="1"/>
        <i x="83" s="1" nd="1"/>
        <i x="149" s="1" nd="1"/>
        <i x="270" s="1" nd="1"/>
        <i x="173" s="1" nd="1"/>
        <i x="23" s="1" nd="1"/>
        <i x="37" s="1" nd="1"/>
        <i x="234" s="1" nd="1"/>
        <i x="168" s="1" nd="1"/>
        <i x="101" s="1" nd="1"/>
        <i x="31" s="1" nd="1"/>
        <i x="230" s="1" nd="1"/>
        <i x="164" s="1" nd="1"/>
        <i x="95" s="1" nd="1"/>
        <i x="26" s="1" nd="1"/>
        <i x="225" s="1" nd="1"/>
        <i x="156" s="1" nd="1"/>
        <i x="89" s="1" nd="1"/>
        <i x="20" s="1" nd="1"/>
        <i x="220" s="1" nd="1"/>
        <i x="10" s="1" nd="1"/>
        <i x="151" s="1" nd="1"/>
        <i x="200" s="1" nd="1"/>
        <i x="146" s="1" nd="1"/>
        <i x="79" s="1" nd="1"/>
        <i x="13" s="1" nd="1"/>
        <i x="213" s="1" nd="1"/>
        <i x="142" s="1" nd="1"/>
        <i x="76" s="1" nd="1"/>
        <i x="8" s="1" nd="1"/>
        <i x="209" s="1" nd="1"/>
        <i x="137" s="1" nd="1"/>
        <i x="71" s="1" nd="1"/>
        <i x="271" s="1" nd="1"/>
        <i x="203" s="1" nd="1"/>
        <i x="134" s="1" nd="1"/>
        <i x="68" s="1" nd="1"/>
        <i x="264" s="1" nd="1"/>
        <i x="197" s="1" nd="1"/>
        <i x="129" s="1" nd="1"/>
        <i x="63" s="1" nd="1"/>
        <i x="259" s="1" nd="1"/>
        <i x="193" s="1" nd="1"/>
        <i x="126" s="1" nd="1"/>
        <i x="57" s="1" nd="1"/>
        <i x="253" s="1" nd="1"/>
        <i x="185" s="1" nd="1"/>
        <i x="119" s="1" nd="1"/>
        <i x="50" s="1" nd="1"/>
        <i x="247" s="1" nd="1"/>
        <i x="180" s="1" nd="1"/>
        <i x="113" s="1" nd="1"/>
        <i x="43" s="1" nd="1"/>
        <i x="239" s="1" nd="1"/>
        <i x="195" s="1" nd="1"/>
        <i x="127" s="1" nd="1"/>
        <i x="60" s="1" nd="1"/>
        <i x="256" s="1" nd="1"/>
        <i x="189" s="1" nd="1"/>
        <i x="122" s="1" nd="1"/>
        <i x="53" s="1" nd="1"/>
        <i x="250" s="1" nd="1"/>
        <i x="183" s="1" nd="1"/>
        <i x="116" s="1" nd="1"/>
        <i x="47" s="1" nd="1"/>
        <i x="243" s="1" nd="1"/>
        <i x="176" s="1" nd="1"/>
        <i x="109" s="1" nd="1"/>
        <i x="41" s="1" nd="1"/>
        <i x="237" s="1" nd="1"/>
        <i x="171" s="1" nd="1"/>
        <i x="106" s="1" nd="1"/>
        <i x="36" s="1" nd="1"/>
        <i x="233" s="1" nd="1"/>
        <i x="167" s="1" nd="1"/>
        <i x="100" s="1" nd="1"/>
        <i x="30" s="1" nd="1"/>
        <i x="229" s="1" nd="1"/>
        <i x="163" s="1" nd="1"/>
        <i x="94" s="1" nd="1"/>
        <i x="25" s="1" nd="1"/>
        <i x="224" s="1" nd="1"/>
        <i x="155" s="1" nd="1"/>
        <i x="88" s="1" nd="1"/>
        <i x="181" s="1" nd="1"/>
        <i x="66" s="1" nd="1"/>
        <i x="159" s="1" nd="1"/>
        <i x="92" s="1" nd="1"/>
        <i x="24" s="1" nd="1"/>
        <i x="223" s="1" nd="1"/>
        <i x="194" s="1" nd="1"/>
        <i x="140" s="1" nd="1"/>
        <i x="73" s="1" nd="1"/>
        <i x="5" s="1" nd="1"/>
        <i x="206" s="1" nd="1"/>
        <i x="267" s="1" nd="1"/>
        <i x="201" s="1" nd="1"/>
        <i x="132" s="1" nd="1"/>
        <i x="65" s="1" nd="1"/>
        <i x="262" s="1" nd="1"/>
        <i x="61" s="1" nd="1"/>
        <i x="257" s="1" nd="1"/>
        <i x="190" s="1" nd="1"/>
        <i x="123" s="1" nd="1"/>
        <i x="54" s="1" nd="1"/>
        <i x="251" s="1" nd="1"/>
        <i x="117" s="1" nd="1"/>
        <i x="48" s="1" nd="1"/>
        <i x="244" s="1" nd="1"/>
        <i x="177" s="1" nd="1"/>
        <i x="110" s="1" nd="1"/>
        <i x="172" s="1" nd="1"/>
        <i x="186" s="1" nd="1"/>
        <i x="120" s="1" nd="1"/>
        <i x="51" s="1" nd="1"/>
        <i x="248" s="1" nd="1"/>
        <i x="44" s="1" nd="1"/>
        <i x="240" s="1" nd="1"/>
        <i x="175" s="1" nd="1"/>
        <i x="108" s="1" nd="1"/>
        <i x="39" s="1" nd="1"/>
        <i x="104" s="1" nd="1"/>
        <i x="34" s="1" nd="1"/>
        <i x="232" s="1" nd="1"/>
        <i x="166" s="1" nd="1"/>
        <i x="98" s="1" nd="1"/>
        <i x="161" s="1" nd="1"/>
        <i x="91" s="1" nd="1"/>
        <i x="22" s="1" nd="1"/>
        <i x="222" s="1" nd="1"/>
        <i x="153" s="1" nd="1"/>
        <i x="218" s="1" nd="1"/>
        <i x="150" s="1" nd="1"/>
        <i x="82" s="1" nd="1"/>
        <i x="16" s="1" nd="1"/>
        <i x="231" s="1" nd="1"/>
        <i x="157" s="1" nd="1"/>
        <i x="90" s="1" nd="1"/>
        <i x="21" s="1" nd="1"/>
        <i x="84" s="1" nd="1"/>
        <i x="17" s="1" nd="1"/>
        <i x="216" s="1" nd="1"/>
        <i x="148" s="1" nd="1"/>
        <i x="81" s="1" nd="1"/>
        <i x="144" s="1" nd="1"/>
        <i x="77" s="1" nd="1"/>
        <i x="9" s="1" nd="1"/>
        <i x="211" s="1" nd="1"/>
        <i x="139" s="1" nd="1"/>
        <i x="205" s="1" nd="1"/>
        <i x="135" s="1" nd="1"/>
        <i x="69" s="1" nd="1"/>
        <i x="266" s="1" nd="1"/>
        <i x="199" s="1" nd="1"/>
        <i x="131" s="1" nd="1"/>
        <i x="12" s="1" nd="1"/>
        <i x="212" s="1" nd="1"/>
        <i x="141" s="1" nd="1"/>
        <i x="75" s="1" nd="1"/>
        <i x="7" s="1" nd="1"/>
        <i x="208" s="1" nd="1"/>
        <i x="269" s="1" nd="1"/>
        <i x="202" s="1" nd="1"/>
        <i x="133" s="1" nd="1"/>
        <i x="67" s="1" nd="1"/>
        <i x="263" s="1" nd="1"/>
        <i x="62" s="1" nd="1"/>
        <i x="258" s="1" nd="1"/>
        <i x="192" s="1" nd="1"/>
        <i x="125" s="1" nd="1"/>
        <i x="56" s="1" nd="1"/>
        <i x="118" s="1" nd="1"/>
        <i x="49" s="1" nd="1"/>
        <i x="246" s="1" nd="1"/>
        <i x="179" s="1" nd="1"/>
        <i x="112" s="1" nd="1"/>
        <i x="174" s="1" nd="1"/>
        <i x="107" s="1" nd="1"/>
        <i x="59" s="1" nd="1"/>
        <i x="255" s="1" nd="1"/>
        <i x="188" s="1" nd="1"/>
        <i x="249" s="1" nd="1"/>
        <i x="182" s="1" nd="1"/>
        <i x="115" s="1" nd="1"/>
        <i x="46" s="1" nd="1"/>
        <i x="242" s="1" nd="1"/>
        <i x="40" s="1" nd="1"/>
        <i x="236" s="1" nd="1"/>
        <i x="170" s="1" nd="1"/>
        <i x="105" s="1" nd="1"/>
        <i x="35" s="1" nd="1"/>
        <i x="99" s="1" nd="1"/>
        <i x="29" s="1" nd="1"/>
        <i x="228" s="1" nd="1"/>
        <i x="162" s="1" nd="1"/>
        <i x="93" s="1" nd="1"/>
        <i x="154" s="1" nd="1"/>
        <i x="87" s="1" nd="1"/>
        <i x="19" s="1" nd="1"/>
        <i x="219" s="1" nd="1"/>
        <i x="103" s="1" nd="1"/>
        <i x="33" s="1" nd="1"/>
        <i x="165" s="1" nd="1"/>
        <i x="97" s="1" nd="1"/>
        <i x="28" s="1" nd="1"/>
        <i x="227" s="1" nd="1"/>
        <i x="160" s="1" nd="1"/>
        <i x="221" s="1" nd="1"/>
        <i x="152" s="1" nd="1"/>
        <i x="86" s="1" nd="1"/>
        <i x="18" s="1" nd="1"/>
        <i x="217" s="1" nd="1"/>
        <i x="15" s="1" nd="1"/>
        <i x="215" s="1" nd="1"/>
        <i x="145" s="1" nd="1"/>
        <i x="78" s="1" nd="1"/>
        <i x="11" s="1" nd="1"/>
        <i x="74" s="1" nd="1"/>
        <i x="6" s="1" nd="1"/>
        <i x="207" s="1" nd="1"/>
        <i x="136" s="1" nd="1"/>
        <i x="70" s="1" nd="1"/>
        <i x="268" s="1" nd="1"/>
        <i x="147" s="1" nd="1"/>
        <i x="80" s="1" nd="1"/>
        <i x="14" s="1" nd="1"/>
        <i x="214" s="1" nd="1"/>
        <i x="143" s="1" nd="1"/>
        <i x="210" s="1" nd="1"/>
        <i x="138" s="1" nd="1"/>
        <i x="72" s="1" nd="1"/>
        <i x="272" s="1" nd="1"/>
        <i x="204" s="1" nd="1"/>
        <i x="265" s="1" nd="1"/>
        <i x="198" s="1" nd="1"/>
        <i x="130" s="1" nd="1"/>
        <i x="64" s="1" nd="1"/>
        <i x="261" s="1" nd="1"/>
        <i x="58" s="1" nd="1"/>
        <i x="254" s="1" nd="1"/>
        <i x="187" s="1" nd="1"/>
        <i x="121" s="1" nd="1"/>
        <i x="52" s="1" nd="1"/>
        <i x="114" s="1" nd="1"/>
        <i x="45" s="1" nd="1"/>
        <i x="241" s="1" nd="1"/>
        <i x="196" s="1" nd="1"/>
        <i x="128" s="1" nd="1"/>
        <i x="191" s="1" nd="1"/>
        <i x="124" s="1" nd="1"/>
        <i x="55" s="1" nd="1"/>
        <i x="252" s="1" nd="1"/>
        <i x="184" s="1" nd="1"/>
        <i x="245" s="1" nd="1"/>
        <i x="178" s="1" nd="1"/>
        <i x="111" s="1" nd="1"/>
        <i x="42" s="1" nd="1"/>
        <i x="238" s="1" nd="1"/>
        <i x="38" s="1" nd="1"/>
        <i x="235" s="1" nd="1"/>
        <i x="169" s="1" nd="1"/>
        <i x="102" s="1" nd="1"/>
        <i x="32" s="1" nd="1"/>
        <i x="96" s="1" nd="1"/>
        <i x="27" s="1" nd="1"/>
        <i x="226" s="1" nd="1"/>
        <i x="15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81" totalsRowShown="0" headerRowDxfId="122" dataDxfId="120" headerRowBorderDxfId="121" tableBorderDxfId="119">
  <autoFilter ref="A1:I81"/>
  <tableColumns count="9">
    <tableColumn id="1" name="Clave" dataDxfId="118"/>
    <tableColumn id="2" name="Tipo de producto" dataDxfId="117"/>
    <tableColumn id="3" name="Lugar de entrega" dataDxfId="116"/>
    <tableColumn id="4" name="Último precio_x000a_(cts Dlr/lb)" dataDxfId="115"/>
    <tableColumn id="5" name="Cambio neto" dataDxfId="114"/>
    <tableColumn id="6" name="Precio anterior_x000a_(cts Dlr/lb)" dataDxfId="113"/>
    <tableColumn id="7" name="Día actual" dataDxfId="112"/>
    <tableColumn id="8" name="Día anterior" dataDxfId="111"/>
    <tableColumn id="9" name="DÍA DE REPORTE" dataDxfId="1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topLeftCell="A58" zoomScale="115" zoomScaleNormal="115" workbookViewId="0">
      <selection activeCell="A66" sqref="A6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44654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44654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44654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44654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44654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44654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44654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44654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44654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44654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44654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44654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44654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44654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44654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44654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44655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44655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44655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44655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44655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44655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44655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44655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44655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44655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44655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44655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44655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44655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44655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44655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44656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44656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44656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44656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44656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44656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44656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44656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44656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44656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44656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44656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44656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81" si="8">D63</f>
        <v>75</v>
      </c>
      <c r="G79" s="33">
        <v>44839</v>
      </c>
      <c r="H79" s="45">
        <f t="shared" ref="H79:H81" si="9">G63</f>
        <v>44838</v>
      </c>
      <c r="I79" s="34">
        <v>44656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44656</v>
      </c>
    </row>
    <row r="81" spans="1:9" x14ac:dyDescent="0.35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44656</v>
      </c>
    </row>
  </sheetData>
  <conditionalFormatting sqref="E2:E81">
    <cfRule type="cellIs" dxfId="322" priority="200083" operator="lessThan">
      <formula>0</formula>
    </cfRule>
    <cfRule type="cellIs" dxfId="321" priority="200084" operator="equal">
      <formula>"-"</formula>
    </cfRule>
    <cfRule type="cellIs" dxfId="320" priority="200085" operator="greaterThan">
      <formula>0</formula>
    </cfRule>
  </conditionalFormatting>
  <conditionalFormatting sqref="E1:E81">
    <cfRule type="cellIs" dxfId="319" priority="200081" operator="equal">
      <formula>0</formula>
    </cfRule>
    <cfRule type="cellIs" dxfId="318" priority="200082" operator="equal">
      <formula>"ND"</formula>
    </cfRule>
  </conditionalFormatting>
  <conditionalFormatting sqref="E18:E33">
    <cfRule type="cellIs" dxfId="317" priority="199418" operator="lessThan">
      <formula>0</formula>
    </cfRule>
    <cfRule type="cellIs" dxfId="316" priority="199419" operator="equal">
      <formula>"-"</formula>
    </cfRule>
    <cfRule type="cellIs" dxfId="315" priority="199420" operator="greaterThan">
      <formula>0</formula>
    </cfRule>
  </conditionalFormatting>
  <conditionalFormatting sqref="E18:E33">
    <cfRule type="cellIs" dxfId="314" priority="199416" operator="equal">
      <formula>0</formula>
    </cfRule>
    <cfRule type="cellIs" dxfId="313" priority="199417" operator="equal">
      <formula>"ND"</formula>
    </cfRule>
  </conditionalFormatting>
  <conditionalFormatting sqref="E18:E33">
    <cfRule type="cellIs" dxfId="312" priority="199413" operator="lessThan">
      <formula>0</formula>
    </cfRule>
    <cfRule type="cellIs" dxfId="311" priority="199414" operator="equal">
      <formula>"-"</formula>
    </cfRule>
    <cfRule type="cellIs" dxfId="310" priority="199415" operator="greaterThan">
      <formula>0</formula>
    </cfRule>
  </conditionalFormatting>
  <conditionalFormatting sqref="E18:E33">
    <cfRule type="cellIs" dxfId="309" priority="199411" operator="equal">
      <formula>0</formula>
    </cfRule>
    <cfRule type="cellIs" dxfId="308" priority="199412" operator="equal">
      <formula>"ND"</formula>
    </cfRule>
  </conditionalFormatting>
  <conditionalFormatting sqref="E18:E33">
    <cfRule type="cellIs" dxfId="307" priority="199408" operator="lessThan">
      <formula>0</formula>
    </cfRule>
    <cfRule type="cellIs" dxfId="306" priority="199409" operator="equal">
      <formula>"-"</formula>
    </cfRule>
    <cfRule type="cellIs" dxfId="305" priority="199410" operator="greaterThan">
      <formula>0</formula>
    </cfRule>
  </conditionalFormatting>
  <conditionalFormatting sqref="E18:E33">
    <cfRule type="cellIs" dxfId="304" priority="199406" operator="equal">
      <formula>0</formula>
    </cfRule>
    <cfRule type="cellIs" dxfId="303" priority="199407" operator="equal">
      <formula>"ND"</formula>
    </cfRule>
  </conditionalFormatting>
  <conditionalFormatting sqref="E18:E33">
    <cfRule type="cellIs" dxfId="302" priority="199403" operator="lessThan">
      <formula>0</formula>
    </cfRule>
    <cfRule type="cellIs" dxfId="301" priority="199404" operator="equal">
      <formula>"-"</formula>
    </cfRule>
    <cfRule type="cellIs" dxfId="300" priority="199405" operator="greaterThan">
      <formula>0</formula>
    </cfRule>
  </conditionalFormatting>
  <conditionalFormatting sqref="E18:E33">
    <cfRule type="cellIs" dxfId="299" priority="199401" operator="equal">
      <formula>0</formula>
    </cfRule>
    <cfRule type="cellIs" dxfId="298" priority="199402" operator="equal">
      <formula>"ND"</formula>
    </cfRule>
  </conditionalFormatting>
  <conditionalFormatting sqref="E18:E33">
    <cfRule type="cellIs" dxfId="297" priority="199398" operator="lessThan">
      <formula>0</formula>
    </cfRule>
    <cfRule type="cellIs" dxfId="296" priority="199399" operator="equal">
      <formula>"-"</formula>
    </cfRule>
    <cfRule type="cellIs" dxfId="295" priority="199400" operator="greaterThan">
      <formula>0</formula>
    </cfRule>
  </conditionalFormatting>
  <conditionalFormatting sqref="E18:E33">
    <cfRule type="cellIs" dxfId="294" priority="199396" operator="equal">
      <formula>0</formula>
    </cfRule>
    <cfRule type="cellIs" dxfId="293" priority="199397" operator="equal">
      <formula>"ND"</formula>
    </cfRule>
  </conditionalFormatting>
  <conditionalFormatting sqref="E18:E33">
    <cfRule type="cellIs" dxfId="292" priority="199393" operator="lessThan">
      <formula>0</formula>
    </cfRule>
    <cfRule type="cellIs" dxfId="291" priority="199394" operator="equal">
      <formula>"-"</formula>
    </cfRule>
    <cfRule type="cellIs" dxfId="290" priority="199395" operator="greaterThan">
      <formula>0</formula>
    </cfRule>
  </conditionalFormatting>
  <conditionalFormatting sqref="E18:E33">
    <cfRule type="cellIs" dxfId="289" priority="199391" operator="equal">
      <formula>0</formula>
    </cfRule>
    <cfRule type="cellIs" dxfId="288" priority="199392" operator="equal">
      <formula>"ND"</formula>
    </cfRule>
  </conditionalFormatting>
  <conditionalFormatting sqref="E18:E33">
    <cfRule type="cellIs" dxfId="287" priority="199388" operator="lessThan">
      <formula>0</formula>
    </cfRule>
    <cfRule type="cellIs" dxfId="286" priority="199389" operator="equal">
      <formula>"-"</formula>
    </cfRule>
    <cfRule type="cellIs" dxfId="285" priority="199390" operator="greaterThan">
      <formula>0</formula>
    </cfRule>
  </conditionalFormatting>
  <conditionalFormatting sqref="E18:E33">
    <cfRule type="cellIs" dxfId="284" priority="199386" operator="equal">
      <formula>0</formula>
    </cfRule>
    <cfRule type="cellIs" dxfId="283" priority="199387" operator="equal">
      <formula>"ND"</formula>
    </cfRule>
  </conditionalFormatting>
  <conditionalFormatting sqref="E18:E33">
    <cfRule type="cellIs" dxfId="282" priority="199383" operator="lessThan">
      <formula>0</formula>
    </cfRule>
    <cfRule type="cellIs" dxfId="281" priority="199384" operator="equal">
      <formula>"-"</formula>
    </cfRule>
    <cfRule type="cellIs" dxfId="280" priority="199385" operator="greaterThan">
      <formula>0</formula>
    </cfRule>
  </conditionalFormatting>
  <conditionalFormatting sqref="E18:E33">
    <cfRule type="cellIs" dxfId="279" priority="199381" operator="equal">
      <formula>0</formula>
    </cfRule>
    <cfRule type="cellIs" dxfId="278" priority="199382" operator="equal">
      <formula>"ND"</formula>
    </cfRule>
  </conditionalFormatting>
  <conditionalFormatting sqref="E18:E33">
    <cfRule type="cellIs" dxfId="277" priority="199378" operator="lessThan">
      <formula>0</formula>
    </cfRule>
    <cfRule type="cellIs" dxfId="276" priority="199379" operator="equal">
      <formula>"-"</formula>
    </cfRule>
    <cfRule type="cellIs" dxfId="275" priority="199380" operator="greaterThan">
      <formula>0</formula>
    </cfRule>
  </conditionalFormatting>
  <conditionalFormatting sqref="E18:E33">
    <cfRule type="cellIs" dxfId="274" priority="199376" operator="equal">
      <formula>0</formula>
    </cfRule>
    <cfRule type="cellIs" dxfId="273" priority="199377" operator="equal">
      <formula>"ND"</formula>
    </cfRule>
  </conditionalFormatting>
  <conditionalFormatting sqref="E18:E33">
    <cfRule type="cellIs" dxfId="272" priority="199373" operator="lessThan">
      <formula>0</formula>
    </cfRule>
    <cfRule type="cellIs" dxfId="271" priority="199374" operator="equal">
      <formula>"-"</formula>
    </cfRule>
    <cfRule type="cellIs" dxfId="270" priority="199375" operator="greaterThan">
      <formula>0</formula>
    </cfRule>
  </conditionalFormatting>
  <conditionalFormatting sqref="E18:E33">
    <cfRule type="cellIs" dxfId="269" priority="199371" operator="equal">
      <formula>0</formula>
    </cfRule>
    <cfRule type="cellIs" dxfId="268" priority="199372" operator="equal">
      <formula>"ND"</formula>
    </cfRule>
  </conditionalFormatting>
  <conditionalFormatting sqref="E18:E33">
    <cfRule type="cellIs" dxfId="267" priority="199368" operator="lessThan">
      <formula>0</formula>
    </cfRule>
    <cfRule type="cellIs" dxfId="266" priority="199369" operator="equal">
      <formula>"-"</formula>
    </cfRule>
    <cfRule type="cellIs" dxfId="265" priority="199370" operator="greaterThan">
      <formula>0</formula>
    </cfRule>
  </conditionalFormatting>
  <conditionalFormatting sqref="E18:E33">
    <cfRule type="cellIs" dxfId="264" priority="199366" operator="equal">
      <formula>0</formula>
    </cfRule>
    <cfRule type="cellIs" dxfId="263" priority="199367" operator="equal">
      <formula>"ND"</formula>
    </cfRule>
  </conditionalFormatting>
  <conditionalFormatting sqref="E18:E33">
    <cfRule type="cellIs" dxfId="262" priority="199363" operator="lessThan">
      <formula>0</formula>
    </cfRule>
    <cfRule type="cellIs" dxfId="261" priority="199364" operator="equal">
      <formula>"-"</formula>
    </cfRule>
    <cfRule type="cellIs" dxfId="260" priority="199365" operator="greaterThan">
      <formula>0</formula>
    </cfRule>
  </conditionalFormatting>
  <conditionalFormatting sqref="E18:E33">
    <cfRule type="cellIs" dxfId="259" priority="199361" operator="equal">
      <formula>0</formula>
    </cfRule>
    <cfRule type="cellIs" dxfId="258" priority="199362" operator="equal">
      <formula>"ND"</formula>
    </cfRule>
  </conditionalFormatting>
  <conditionalFormatting sqref="E34:E49">
    <cfRule type="cellIs" dxfId="257" priority="2558" operator="lessThan">
      <formula>0</formula>
    </cfRule>
    <cfRule type="cellIs" dxfId="256" priority="2559" operator="equal">
      <formula>"-"</formula>
    </cfRule>
    <cfRule type="cellIs" dxfId="255" priority="2560" operator="greaterThan">
      <formula>0</formula>
    </cfRule>
  </conditionalFormatting>
  <conditionalFormatting sqref="E34:E49">
    <cfRule type="cellIs" dxfId="254" priority="2556" operator="equal">
      <formula>0</formula>
    </cfRule>
    <cfRule type="cellIs" dxfId="253" priority="2557" operator="equal">
      <formula>"ND"</formula>
    </cfRule>
  </conditionalFormatting>
  <conditionalFormatting sqref="E34:E49">
    <cfRule type="cellIs" dxfId="252" priority="2553" operator="lessThan">
      <formula>0</formula>
    </cfRule>
    <cfRule type="cellIs" dxfId="251" priority="2554" operator="equal">
      <formula>"-"</formula>
    </cfRule>
    <cfRule type="cellIs" dxfId="250" priority="2555" operator="greaterThan">
      <formula>0</formula>
    </cfRule>
  </conditionalFormatting>
  <conditionalFormatting sqref="E34:E49">
    <cfRule type="cellIs" dxfId="249" priority="2551" operator="equal">
      <formula>0</formula>
    </cfRule>
    <cfRule type="cellIs" dxfId="248" priority="2552" operator="equal">
      <formula>"ND"</formula>
    </cfRule>
  </conditionalFormatting>
  <conditionalFormatting sqref="E34:E49">
    <cfRule type="cellIs" dxfId="247" priority="2548" operator="lessThan">
      <formula>0</formula>
    </cfRule>
    <cfRule type="cellIs" dxfId="246" priority="2549" operator="equal">
      <formula>"-"</formula>
    </cfRule>
    <cfRule type="cellIs" dxfId="245" priority="2550" operator="greaterThan">
      <formula>0</formula>
    </cfRule>
  </conditionalFormatting>
  <conditionalFormatting sqref="E34:E49">
    <cfRule type="cellIs" dxfId="244" priority="2546" operator="equal">
      <formula>0</formula>
    </cfRule>
    <cfRule type="cellIs" dxfId="243" priority="2547" operator="equal">
      <formula>"ND"</formula>
    </cfRule>
  </conditionalFormatting>
  <conditionalFormatting sqref="E34:E49">
    <cfRule type="cellIs" dxfId="242" priority="2543" operator="lessThan">
      <formula>0</formula>
    </cfRule>
    <cfRule type="cellIs" dxfId="241" priority="2544" operator="equal">
      <formula>"-"</formula>
    </cfRule>
    <cfRule type="cellIs" dxfId="240" priority="2545" operator="greaterThan">
      <formula>0</formula>
    </cfRule>
  </conditionalFormatting>
  <conditionalFormatting sqref="E34:E49">
    <cfRule type="cellIs" dxfId="239" priority="2541" operator="equal">
      <formula>0</formula>
    </cfRule>
    <cfRule type="cellIs" dxfId="238" priority="2542" operator="equal">
      <formula>"ND"</formula>
    </cfRule>
  </conditionalFormatting>
  <conditionalFormatting sqref="E34:E49">
    <cfRule type="cellIs" dxfId="237" priority="2538" operator="lessThan">
      <formula>0</formula>
    </cfRule>
    <cfRule type="cellIs" dxfId="236" priority="2539" operator="equal">
      <formula>"-"</formula>
    </cfRule>
    <cfRule type="cellIs" dxfId="235" priority="2540" operator="greaterThan">
      <formula>0</formula>
    </cfRule>
  </conditionalFormatting>
  <conditionalFormatting sqref="E34:E49">
    <cfRule type="cellIs" dxfId="234" priority="2536" operator="equal">
      <formula>0</formula>
    </cfRule>
    <cfRule type="cellIs" dxfId="233" priority="2537" operator="equal">
      <formula>"ND"</formula>
    </cfRule>
  </conditionalFormatting>
  <conditionalFormatting sqref="E34:E49">
    <cfRule type="cellIs" dxfId="232" priority="2533" operator="lessThan">
      <formula>0</formula>
    </cfRule>
    <cfRule type="cellIs" dxfId="231" priority="2534" operator="equal">
      <formula>"-"</formula>
    </cfRule>
    <cfRule type="cellIs" dxfId="230" priority="2535" operator="greaterThan">
      <formula>0</formula>
    </cfRule>
  </conditionalFormatting>
  <conditionalFormatting sqref="E34:E49">
    <cfRule type="cellIs" dxfId="229" priority="2531" operator="equal">
      <formula>0</formula>
    </cfRule>
    <cfRule type="cellIs" dxfId="228" priority="2532" operator="equal">
      <formula>"ND"</formula>
    </cfRule>
  </conditionalFormatting>
  <conditionalFormatting sqref="E34:E49">
    <cfRule type="cellIs" dxfId="227" priority="2528" operator="lessThan">
      <formula>0</formula>
    </cfRule>
    <cfRule type="cellIs" dxfId="226" priority="2529" operator="equal">
      <formula>"-"</formula>
    </cfRule>
    <cfRule type="cellIs" dxfId="225" priority="2530" operator="greaterThan">
      <formula>0</formula>
    </cfRule>
  </conditionalFormatting>
  <conditionalFormatting sqref="E34:E49">
    <cfRule type="cellIs" dxfId="224" priority="2526" operator="equal">
      <formula>0</formula>
    </cfRule>
    <cfRule type="cellIs" dxfId="223" priority="2527" operator="equal">
      <formula>"ND"</formula>
    </cfRule>
  </conditionalFormatting>
  <conditionalFormatting sqref="E34:E49">
    <cfRule type="cellIs" dxfId="222" priority="2523" operator="lessThan">
      <formula>0</formula>
    </cfRule>
    <cfRule type="cellIs" dxfId="221" priority="2524" operator="equal">
      <formula>"-"</formula>
    </cfRule>
    <cfRule type="cellIs" dxfId="220" priority="2525" operator="greaterThan">
      <formula>0</formula>
    </cfRule>
  </conditionalFormatting>
  <conditionalFormatting sqref="E34:E49">
    <cfRule type="cellIs" dxfId="219" priority="2521" operator="equal">
      <formula>0</formula>
    </cfRule>
    <cfRule type="cellIs" dxfId="218" priority="2522" operator="equal">
      <formula>"ND"</formula>
    </cfRule>
  </conditionalFormatting>
  <conditionalFormatting sqref="E34:E49">
    <cfRule type="cellIs" dxfId="217" priority="2518" operator="lessThan">
      <formula>0</formula>
    </cfRule>
    <cfRule type="cellIs" dxfId="216" priority="2519" operator="equal">
      <formula>"-"</formula>
    </cfRule>
    <cfRule type="cellIs" dxfId="215" priority="2520" operator="greaterThan">
      <formula>0</formula>
    </cfRule>
  </conditionalFormatting>
  <conditionalFormatting sqref="E34:E49">
    <cfRule type="cellIs" dxfId="214" priority="2516" operator="equal">
      <formula>0</formula>
    </cfRule>
    <cfRule type="cellIs" dxfId="213" priority="2517" operator="equal">
      <formula>"ND"</formula>
    </cfRule>
  </conditionalFormatting>
  <conditionalFormatting sqref="E34:E49">
    <cfRule type="cellIs" dxfId="212" priority="2513" operator="lessThan">
      <formula>0</formula>
    </cfRule>
    <cfRule type="cellIs" dxfId="211" priority="2514" operator="equal">
      <formula>"-"</formula>
    </cfRule>
    <cfRule type="cellIs" dxfId="210" priority="2515" operator="greaterThan">
      <formula>0</formula>
    </cfRule>
  </conditionalFormatting>
  <conditionalFormatting sqref="E34:E49">
    <cfRule type="cellIs" dxfId="209" priority="2511" operator="equal">
      <formula>0</formula>
    </cfRule>
    <cfRule type="cellIs" dxfId="208" priority="2512" operator="equal">
      <formula>"ND"</formula>
    </cfRule>
  </conditionalFormatting>
  <conditionalFormatting sqref="E34:E49">
    <cfRule type="cellIs" dxfId="207" priority="2508" operator="lessThan">
      <formula>0</formula>
    </cfRule>
    <cfRule type="cellIs" dxfId="206" priority="2509" operator="equal">
      <formula>"-"</formula>
    </cfRule>
    <cfRule type="cellIs" dxfId="205" priority="2510" operator="greaterThan">
      <formula>0</formula>
    </cfRule>
  </conditionalFormatting>
  <conditionalFormatting sqref="E34:E49">
    <cfRule type="cellIs" dxfId="204" priority="2506" operator="equal">
      <formula>0</formula>
    </cfRule>
    <cfRule type="cellIs" dxfId="203" priority="2507" operator="equal">
      <formula>"ND"</formula>
    </cfRule>
  </conditionalFormatting>
  <conditionalFormatting sqref="E34:E49">
    <cfRule type="cellIs" dxfId="202" priority="2503" operator="lessThan">
      <formula>0</formula>
    </cfRule>
    <cfRule type="cellIs" dxfId="201" priority="2504" operator="equal">
      <formula>"-"</formula>
    </cfRule>
    <cfRule type="cellIs" dxfId="200" priority="2505" operator="greaterThan">
      <formula>0</formula>
    </cfRule>
  </conditionalFormatting>
  <conditionalFormatting sqref="E34:E49">
    <cfRule type="cellIs" dxfId="199" priority="2501" operator="equal">
      <formula>0</formula>
    </cfRule>
    <cfRule type="cellIs" dxfId="198" priority="2502" operator="equal">
      <formula>"ND"</formula>
    </cfRule>
  </conditionalFormatting>
  <conditionalFormatting sqref="E34:E49">
    <cfRule type="cellIs" dxfId="197" priority="2498" operator="lessThan">
      <formula>0</formula>
    </cfRule>
    <cfRule type="cellIs" dxfId="196" priority="2499" operator="equal">
      <formula>"-"</formula>
    </cfRule>
    <cfRule type="cellIs" dxfId="195" priority="2500" operator="greaterThan">
      <formula>0</formula>
    </cfRule>
  </conditionalFormatting>
  <conditionalFormatting sqref="E34:E49">
    <cfRule type="cellIs" dxfId="194" priority="2496" operator="equal">
      <formula>0</formula>
    </cfRule>
    <cfRule type="cellIs" dxfId="193" priority="2497" operator="equal">
      <formula>"ND"</formula>
    </cfRule>
  </conditionalFormatting>
  <conditionalFormatting sqref="E50:E65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50:E65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50:E65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50:E65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50:E65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50:E65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50:E65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50:E65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50:E65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50:E65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50:E65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50:E65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50:E65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50:E65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50:E65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50:E65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50:E65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50:E65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50:E65">
    <cfRule type="cellIs" dxfId="147" priority="98" operator="lessThan">
      <formula>0</formula>
    </cfRule>
    <cfRule type="cellIs" dxfId="146" priority="99" operator="equal">
      <formula>"-"</formula>
    </cfRule>
    <cfRule type="cellIs" dxfId="145" priority="100" operator="greaterThan">
      <formula>0</formula>
    </cfRule>
  </conditionalFormatting>
  <conditionalFormatting sqref="E50:E65">
    <cfRule type="cellIs" dxfId="144" priority="96" operator="equal">
      <formula>0</formula>
    </cfRule>
    <cfRule type="cellIs" dxfId="143" priority="97" operator="equal">
      <formula>"ND"</formula>
    </cfRule>
  </conditionalFormatting>
  <conditionalFormatting sqref="E50:E65">
    <cfRule type="cellIs" dxfId="142" priority="93" operator="lessThan">
      <formula>0</formula>
    </cfRule>
    <cfRule type="cellIs" dxfId="141" priority="94" operator="equal">
      <formula>"-"</formula>
    </cfRule>
    <cfRule type="cellIs" dxfId="140" priority="95" operator="greaterThan">
      <formula>0</formula>
    </cfRule>
  </conditionalFormatting>
  <conditionalFormatting sqref="E50:E65">
    <cfRule type="cellIs" dxfId="139" priority="91" operator="equal">
      <formula>0</formula>
    </cfRule>
    <cfRule type="cellIs" dxfId="138" priority="92" operator="equal">
      <formula>"ND"</formula>
    </cfRule>
  </conditionalFormatting>
  <conditionalFormatting sqref="E50:E65">
    <cfRule type="cellIs" dxfId="137" priority="88" operator="lessThan">
      <formula>0</formula>
    </cfRule>
    <cfRule type="cellIs" dxfId="136" priority="89" operator="equal">
      <formula>"-"</formula>
    </cfRule>
    <cfRule type="cellIs" dxfId="135" priority="90" operator="greaterThan">
      <formula>0</formula>
    </cfRule>
  </conditionalFormatting>
  <conditionalFormatting sqref="E50:E65">
    <cfRule type="cellIs" dxfId="134" priority="86" operator="equal">
      <formula>0</formula>
    </cfRule>
    <cfRule type="cellIs" dxfId="133" priority="87" operator="equal">
      <formula>"ND"</formula>
    </cfRule>
  </conditionalFormatting>
  <conditionalFormatting sqref="E50:E65">
    <cfRule type="cellIs" dxfId="132" priority="83" operator="lessThan">
      <formula>0</formula>
    </cfRule>
    <cfRule type="cellIs" dxfId="131" priority="84" operator="equal">
      <formula>"-"</formula>
    </cfRule>
    <cfRule type="cellIs" dxfId="130" priority="85" operator="greaterThan">
      <formula>0</formula>
    </cfRule>
  </conditionalFormatting>
  <conditionalFormatting sqref="E50:E65">
    <cfRule type="cellIs" dxfId="129" priority="81" operator="equal">
      <formula>0</formula>
    </cfRule>
    <cfRule type="cellIs" dxfId="128" priority="82" operator="equal">
      <formula>"ND"</formula>
    </cfRule>
  </conditionalFormatting>
  <conditionalFormatting sqref="E50:E65">
    <cfRule type="cellIs" dxfId="127" priority="78" operator="lessThan">
      <formula>0</formula>
    </cfRule>
    <cfRule type="cellIs" dxfId="126" priority="79" operator="equal">
      <formula>"-"</formula>
    </cfRule>
    <cfRule type="cellIs" dxfId="125" priority="80" operator="greaterThan">
      <formula>0</formula>
    </cfRule>
  </conditionalFormatting>
  <conditionalFormatting sqref="E50:E65">
    <cfRule type="cellIs" dxfId="124" priority="76" operator="equal">
      <formula>0</formula>
    </cfRule>
    <cfRule type="cellIs" dxfId="123" priority="77" operator="equal">
      <formula>"ND"</formula>
    </cfRule>
  </conditionalFormatting>
  <conditionalFormatting sqref="E66:E81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66:E81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66:E81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66:E81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66:E81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66:E81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66:E81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66:E81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66:E81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66:E81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66:E81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66:E81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66:E81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66:E81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66:E81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66:E81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66:E81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66:E81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66:E81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66:E81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66:E81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66:E81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66:E81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66:E81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66:E81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66:E81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66:E81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66:E81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66:E81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66:E81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225.26999999999998</v>
      </c>
      <c r="C3" s="25">
        <v>-8.0864576982864859E-3</v>
      </c>
      <c r="D3" s="24">
        <v>227.15</v>
      </c>
      <c r="E3" s="28">
        <v>44835.199999999997</v>
      </c>
      <c r="F3" s="28">
        <v>44834</v>
      </c>
      <c r="G3" s="28">
        <v>44726.8</v>
      </c>
    </row>
    <row r="4" spans="1:7" ht="18" x14ac:dyDescent="0.35">
      <c r="A4" s="23" t="s">
        <v>24</v>
      </c>
      <c r="B4" s="24">
        <v>308.27</v>
      </c>
      <c r="C4" s="25">
        <v>-7.204876817618909E-3</v>
      </c>
      <c r="D4" s="24">
        <v>310.55</v>
      </c>
      <c r="E4" s="28">
        <v>44835.199999999997</v>
      </c>
      <c r="F4" s="28">
        <v>44834</v>
      </c>
      <c r="G4" s="28">
        <v>44726.8</v>
      </c>
    </row>
    <row r="5" spans="1:7" ht="18" x14ac:dyDescent="0.35">
      <c r="A5" s="23" t="s">
        <v>23</v>
      </c>
      <c r="B5" s="24">
        <v>306.27</v>
      </c>
      <c r="C5" s="25">
        <v>-7.2506903251007169E-3</v>
      </c>
      <c r="D5" s="24">
        <v>308.55</v>
      </c>
      <c r="E5" s="28">
        <v>44835.199999999997</v>
      </c>
      <c r="F5" s="28">
        <v>44834</v>
      </c>
      <c r="G5" s="28">
        <v>44726.8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44836.4</v>
      </c>
      <c r="F6" s="28">
        <v>44835.199999999997</v>
      </c>
      <c r="G6" s="28">
        <v>44726.8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44836.4</v>
      </c>
      <c r="F7" s="28">
        <v>44835.199999999997</v>
      </c>
      <c r="G7" s="28">
        <v>44726.8</v>
      </c>
    </row>
    <row r="8" spans="1:7" ht="18" x14ac:dyDescent="0.35">
      <c r="A8" s="23" t="s">
        <v>25</v>
      </c>
      <c r="B8" s="24">
        <v>265.27</v>
      </c>
      <c r="C8" s="25">
        <v>-8.3374562756609785E-3</v>
      </c>
      <c r="D8" s="24">
        <v>267.55</v>
      </c>
      <c r="E8" s="28">
        <v>44835.199999999997</v>
      </c>
      <c r="F8" s="28">
        <v>44834</v>
      </c>
      <c r="G8" s="28">
        <v>44726.8</v>
      </c>
    </row>
    <row r="9" spans="1:7" ht="18" x14ac:dyDescent="0.35">
      <c r="A9" s="23" t="s">
        <v>28</v>
      </c>
      <c r="B9" s="24">
        <v>288.27</v>
      </c>
      <c r="C9" s="25">
        <v>-6.3630174558587131E-3</v>
      </c>
      <c r="D9" s="24">
        <v>290.14999999999998</v>
      </c>
      <c r="E9" s="28">
        <v>44835.199999999997</v>
      </c>
      <c r="F9" s="28">
        <v>44834</v>
      </c>
      <c r="G9" s="28">
        <v>44726.8</v>
      </c>
    </row>
    <row r="10" spans="1:7" ht="18" x14ac:dyDescent="0.35">
      <c r="A10" s="23" t="s">
        <v>30</v>
      </c>
      <c r="B10" s="24">
        <v>123.774</v>
      </c>
      <c r="C10" s="25">
        <v>-1.7945922945860719E-3</v>
      </c>
      <c r="D10" s="24">
        <v>124</v>
      </c>
      <c r="E10" s="28">
        <v>44835.199999999997</v>
      </c>
      <c r="F10" s="28">
        <v>44834</v>
      </c>
      <c r="G10" s="28">
        <v>44726.8</v>
      </c>
    </row>
    <row r="11" spans="1:7" ht="18" x14ac:dyDescent="0.35">
      <c r="A11" s="23" t="s">
        <v>26</v>
      </c>
      <c r="B11" s="24">
        <v>257.27</v>
      </c>
      <c r="C11" s="25">
        <v>-7.1085508106871753E-3</v>
      </c>
      <c r="D11" s="24">
        <v>259.14999999999998</v>
      </c>
      <c r="E11" s="28">
        <v>44835.199999999997</v>
      </c>
      <c r="F11" s="28">
        <v>44834</v>
      </c>
      <c r="G11" s="28">
        <v>44726.8</v>
      </c>
    </row>
    <row r="12" spans="1:7" ht="18" x14ac:dyDescent="0.35">
      <c r="A12" s="23" t="s">
        <v>27</v>
      </c>
      <c r="B12" s="24">
        <v>269.27</v>
      </c>
      <c r="C12" s="25">
        <v>-6.8001410237061534E-3</v>
      </c>
      <c r="D12" s="24">
        <v>271.14999999999998</v>
      </c>
      <c r="E12" s="28">
        <v>44835.199999999997</v>
      </c>
      <c r="F12" s="28">
        <v>44834</v>
      </c>
      <c r="G12" s="28">
        <v>44726.8</v>
      </c>
    </row>
    <row r="13" spans="1:7" ht="18" x14ac:dyDescent="0.35">
      <c r="A13" s="23" t="s">
        <v>32</v>
      </c>
      <c r="B13" s="24">
        <v>270.27</v>
      </c>
      <c r="C13" s="25">
        <v>-8.5376959895495288E-3</v>
      </c>
      <c r="D13" s="24">
        <v>272.64999999999998</v>
      </c>
      <c r="E13" s="28">
        <v>44835.199999999997</v>
      </c>
      <c r="F13" s="28">
        <v>44834</v>
      </c>
      <c r="G13" s="28">
        <v>44726.8</v>
      </c>
    </row>
    <row r="14" spans="1:7" ht="18" x14ac:dyDescent="0.35">
      <c r="A14" s="23" t="s">
        <v>22</v>
      </c>
      <c r="B14" s="24">
        <v>232.26999999999998</v>
      </c>
      <c r="C14" s="25">
        <v>-7.8502354451237492E-3</v>
      </c>
      <c r="D14" s="24">
        <v>234.15</v>
      </c>
      <c r="E14" s="28">
        <v>44835.199999999997</v>
      </c>
      <c r="F14" s="28">
        <v>44834</v>
      </c>
      <c r="G14" s="28">
        <v>44726.8</v>
      </c>
    </row>
    <row r="15" spans="1:7" ht="18" x14ac:dyDescent="0.35">
      <c r="A15" s="23" t="s">
        <v>31</v>
      </c>
      <c r="B15" s="24">
        <v>136.77399999999997</v>
      </c>
      <c r="C15" s="25">
        <v>-5.1641276013010256E-3</v>
      </c>
      <c r="D15" s="24">
        <v>137.5</v>
      </c>
      <c r="E15" s="28">
        <v>44835.199999999997</v>
      </c>
      <c r="F15" s="28">
        <v>44834</v>
      </c>
      <c r="G15" s="28">
        <v>44726.8</v>
      </c>
    </row>
    <row r="16" spans="1:7" ht="18" x14ac:dyDescent="0.35">
      <c r="A16" s="23" t="s">
        <v>20</v>
      </c>
      <c r="B16" s="24">
        <v>124.774</v>
      </c>
      <c r="C16" s="25">
        <v>-2.5657786674589513E-3</v>
      </c>
      <c r="D16" s="24">
        <v>125.1</v>
      </c>
      <c r="E16" s="28">
        <v>44835.199999999997</v>
      </c>
      <c r="F16" s="28">
        <v>44834</v>
      </c>
      <c r="G16" s="28">
        <v>44726.8</v>
      </c>
    </row>
    <row r="17" spans="1:7" ht="18" x14ac:dyDescent="0.35">
      <c r="A17" s="23" t="s">
        <v>48</v>
      </c>
      <c r="B17" s="24">
        <v>270.27</v>
      </c>
      <c r="C17" s="25">
        <v>-4.6995686350074402E-3</v>
      </c>
      <c r="D17" s="24">
        <v>272.14999999999998</v>
      </c>
      <c r="E17" s="28">
        <v>44835.199999999997</v>
      </c>
      <c r="F17" s="28">
        <v>44834</v>
      </c>
      <c r="G17" s="28">
        <v>44726.8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44836.4</v>
      </c>
      <c r="F18" s="28">
        <v>44835.199999999997</v>
      </c>
      <c r="G18" s="28">
        <v>44726.8</v>
      </c>
    </row>
  </sheetData>
  <conditionalFormatting pivot="1" sqref="C3:C18">
    <cfRule type="cellIs" dxfId="109" priority="3" operator="greaterThan">
      <formula>0</formula>
    </cfRule>
  </conditionalFormatting>
  <conditionalFormatting pivot="1" sqref="C3:C18">
    <cfRule type="cellIs" dxfId="108" priority="2" operator="lessThan">
      <formula>0</formula>
    </cfRule>
  </conditionalFormatting>
  <conditionalFormatting pivot="1" sqref="C3:C18">
    <cfRule type="cellIs" dxfId="10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2022-10-05T19:21:54Z</dcterms:modified>
</cp:coreProperties>
</file>